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johanwedin/Downloads/"/>
    </mc:Choice>
  </mc:AlternateContent>
  <xr:revisionPtr revIDLastSave="0" documentId="8_{D6C800B2-D9B3-3748-9631-03391C930774}" xr6:coauthVersionLast="47" xr6:coauthVersionMax="47" xr10:uidLastSave="{00000000-0000-0000-0000-000000000000}"/>
  <bookViews>
    <workbookView xWindow="0" yWindow="760" windowWidth="23840" windowHeight="15880" activeTab="2" xr2:uid="{61EDCB84-EAA6-4B2B-A42B-BA8A1F056A35}"/>
  </bookViews>
  <sheets>
    <sheet name="SV" sheetId="1" r:id="rId1"/>
    <sheet name="EN" sheetId="2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<sst xmlns="http://schemas.openxmlformats.org/spreadsheetml/2006/main" count="115" uniqueCount="52">
  <si>
    <t>header</t>
  </si>
  <si>
    <t>jan-mar</t>
  </si>
  <si>
    <t>okt-dec</t>
  </si>
  <si>
    <t>jul-sep</t>
  </si>
  <si>
    <t>apr-jun</t>
  </si>
  <si>
    <t>Nettoomsättning, MSEK</t>
  </si>
  <si>
    <t>Bruttoresultat, MSEK</t>
  </si>
  <si>
    <t>Bruttomarginal, %</t>
  </si>
  <si>
    <t>EBITDA, MSEK</t>
  </si>
  <si>
    <t>EBITDA marginal, %</t>
  </si>
  <si>
    <t>EBITA, MSEK</t>
  </si>
  <si>
    <t>EBITA marginal, %</t>
  </si>
  <si>
    <t>EBIT, MSEK</t>
  </si>
  <si>
    <t>EBIT marginal, %</t>
  </si>
  <si>
    <t xml:space="preserve">Avkastning på eget kapital, % </t>
  </si>
  <si>
    <t>Soliditet, %</t>
  </si>
  <si>
    <t>Av- och nedskrivningar materiella tillgångar, MSEK </t>
  </si>
  <si>
    <t>width=6%; decimals=1</t>
  </si>
  <si>
    <t>decimals=0</t>
  </si>
  <si>
    <t>decimals=2</t>
  </si>
  <si>
    <t>2021</t>
  </si>
  <si>
    <t>2020</t>
  </si>
  <si>
    <t xml:space="preserve">Net sales, SEK million </t>
  </si>
  <si>
    <t xml:space="preserve">Gross profit, SEK million </t>
  </si>
  <si>
    <t xml:space="preserve">Gross margin, % </t>
  </si>
  <si>
    <t>EBITDA, SEK million</t>
  </si>
  <si>
    <t>EBITDA margin, %</t>
  </si>
  <si>
    <t>Depreciation and impairment of property, plant and equipment, SEK million</t>
  </si>
  <si>
    <t>EBITA, SEK million</t>
  </si>
  <si>
    <t>EBITA margin, %</t>
  </si>
  <si>
    <t>EBIT, SEK million</t>
  </si>
  <si>
    <t>EBIT margin, %</t>
  </si>
  <si>
    <t xml:space="preserve">Return on equity, % </t>
  </si>
  <si>
    <t>Equity/assets ratio, %</t>
  </si>
  <si>
    <t>Oct-Dec</t>
  </si>
  <si>
    <t>Jul-Sep</t>
  </si>
  <si>
    <t>Apr-Jun</t>
  </si>
  <si>
    <t>Jan-Mar</t>
  </si>
  <si>
    <t>Av- och nedskrivningar immateriella tillgångar, MSEK ¹</t>
  </si>
  <si>
    <t>Amortization and impairment of intangible assets, SEK million ¹</t>
  </si>
  <si>
    <t>2022</t>
  </si>
  <si>
    <t>Okt-Dec</t>
  </si>
  <si>
    <t>Resultat per aktie, före utspädning, SEK*</t>
  </si>
  <si>
    <t>Resultat per aktie, efter utspädning, SEK*</t>
  </si>
  <si>
    <t>Nettokassa (+) nettoskuld (-) / EBIT (R12)</t>
  </si>
  <si>
    <t xml:space="preserve">Resultat efter skatt, MSEK </t>
  </si>
  <si>
    <t xml:space="preserve">Profit after tax, SEK million </t>
  </si>
  <si>
    <t>Kassaflöde från den löpande verksamheten per aktie, SEK*</t>
  </si>
  <si>
    <t>Basic earnings per share, SEK*</t>
  </si>
  <si>
    <t>Diluted earnings per share, SEK*</t>
  </si>
  <si>
    <t>Cash flow from operating activities per share, SEK*</t>
  </si>
  <si>
    <t xml:space="preserve">Net cash (+) net debt (-) / EBIT (R12)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</si>
</sst>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\ _k_r_-;\-* #,##0.0\ _k_r_-;_-* &quot;-&quot;??\ _k_r_-;_-@_-"/>
  </numFmts>
  <fonts count="4" x14ac:knownFonts="1"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sz val="10"/>
      <name val="Arial"/>
      <family val="2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164" fontId="2" fillId="0" borderId="0" xfId="1" applyNumberFormat="1" applyFont="1" applyFill="1" applyBorder="1" applyAlignment="1">
      <alignment horizontal="right" vertical="justify" wrapText="1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vertical="justify" wrapText="1"/>
    </xf>
    <xf numFmtId="164" fontId="2" fillId="0" borderId="0" xfId="1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 vertical="justify" wrapText="1"/>
    </xf>
    <xf numFmtId="164" fontId="0" fillId="0" borderId="0" xfId="0" applyNumberFormat="1"/>
    <xf numFmtId="164" fontId="0" fillId="0" borderId="0" xfId="0" quotePrefix="1" applyNumberFormat="1" applyAlignment="1">
      <alignment horizontal="right" wrapText="1"/>
    </xf>
    <xf numFmtId="2" fontId="0" fillId="0" borderId="0" xfId="0" applyNumberFormat="1"/>
    <xf numFmtId="1" fontId="0" fillId="0" borderId="0" xfId="0" applyNumberFormat="1"/>
    <xf numFmtId="0" fontId="0" fillId="0" borderId="0" xfId="0" quotePrefix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Border="1"/>
    <xf numFmtId="164" fontId="0" fillId="0" borderId="1" xfId="0" quotePrefix="1" applyNumberFormat="1" applyBorder="1" applyAlignment="1">
      <alignment horizontal="right" wrapText="1"/>
    </xf>
    <xf numFmtId="2" fontId="0" fillId="0" borderId="1" xfId="0" applyNumberFormat="1" applyBorder="1"/>
    <xf numFmtId="1" fontId="0" fillId="0" borderId="1" xfId="0" applyNumberFormat="1" applyBorder="1"/>
    <xf numFmtId="164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 vertical="justify" wrapText="1"/>
    </xf>
    <xf numFmtId="164" fontId="2" fillId="2" borderId="0" xfId="1" applyNumberFormat="1" applyFont="1" applyFill="1" applyBorder="1" applyAlignment="1">
      <alignment horizontal="right" vertical="justify" wrapText="1"/>
    </xf>
    <xf numFmtId="164" fontId="0" fillId="2" borderId="0" xfId="0" applyNumberFormat="1" applyFill="1"/>
    <xf numFmtId="164" fontId="0" fillId="2" borderId="0" xfId="0" quotePrefix="1" applyNumberFormat="1" applyFill="1" applyAlignment="1">
      <alignment horizontal="right" wrapText="1"/>
    </xf>
    <xf numFmtId="2" fontId="0" fillId="2" borderId="0" xfId="0" applyNumberFormat="1" applyFill="1"/>
    <xf numFmtId="1" fontId="0" fillId="2" borderId="0" xfId="0" applyNumberFormat="1" applyFill="1"/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 vertical="justify" wrapText="1"/>
    </xf>
    <xf numFmtId="164" fontId="2" fillId="0" borderId="1" xfId="1" applyNumberFormat="1" applyFont="1" applyFill="1" applyBorder="1" applyAlignment="1">
      <alignment horizontal="right" vertical="justify" wrapText="1"/>
    </xf>
    <xf numFmtId="0" fontId="0" fillId="0" borderId="0" xfId="0" applyAlignment="1">
      <alignment vertical="top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 vertical="justify" wrapText="1"/>
    </xf>
    <xf numFmtId="164" fontId="2" fillId="0" borderId="2" xfId="1" applyNumberFormat="1" applyFont="1" applyFill="1" applyBorder="1" applyAlignment="1">
      <alignment horizontal="right" vertical="justify" wrapText="1"/>
    </xf>
    <xf numFmtId="164" fontId="0" fillId="0" borderId="2" xfId="0" applyNumberFormat="1" applyBorder="1"/>
    <xf numFmtId="164" fontId="0" fillId="0" borderId="2" xfId="0" quotePrefix="1" applyNumberFormat="1" applyBorder="1" applyAlignment="1">
      <alignment horizontal="right" wrapText="1"/>
    </xf>
    <xf numFmtId="2" fontId="0" fillId="0" borderId="2" xfId="0" applyNumberFormat="1" applyBorder="1"/>
    <xf numFmtId="1" fontId="0" fillId="0" borderId="2" xfId="0" applyNumberFormat="1" applyBorder="1"/>
    <xf numFmtId="49" fontId="3" fillId="0" borderId="0" xfId="0" quotePrefix="1" applyNumberFormat="1" applyFont="1" applyAlignment="1">
      <alignment horizontal="left"/>
    </xf>
    <xf numFmtId="49" fontId="3" fillId="0" borderId="0" xfId="0" quotePrefix="1" applyNumberFormat="1" applyFont="1" applyAlignment="1">
      <alignment horizontal="left" wrapText="1"/>
    </xf>
    <xf numFmtId="49" fontId="3" fillId="0" borderId="0" xfId="0" quotePrefix="1" applyNumberFormat="1" applyFont="1" applyAlignment="1">
      <alignment horizontal="left"/>
    </xf>
    <xf numFmtId="49" fontId="3" fillId="0" borderId="0" xfId="0" quotePrefix="1" applyNumberFormat="1" applyFont="1" applyAlignment="1">
      <alignment horizont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93srfnfs02.boulead.com/Finance%20Group/D&#197;/2022/Q4%202022/Underlag%20till%20%20Del&#229;rsrapport%20i%202022Q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1"/>
      <sheetName val="FS data"/>
      <sheetName val="parent data22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>
        <row r="5">
          <cell r="B5">
            <v>149.19584900431602</v>
          </cell>
        </row>
        <row r="6">
          <cell r="B6">
            <v>66.700628532350237</v>
          </cell>
        </row>
        <row r="7">
          <cell r="B7">
            <v>44.706758919559938</v>
          </cell>
        </row>
        <row r="8">
          <cell r="B8">
            <v>15.8096168395102</v>
          </cell>
        </row>
        <row r="9">
          <cell r="B9">
            <v>10.596552749301257</v>
          </cell>
        </row>
        <row r="10">
          <cell r="B10">
            <v>4.133373954058408</v>
          </cell>
        </row>
        <row r="11">
          <cell r="B11">
            <v>11.676242885451785</v>
          </cell>
        </row>
        <row r="12">
          <cell r="B12">
            <v>7.8261177930721164</v>
          </cell>
        </row>
        <row r="13">
          <cell r="B13">
            <v>1.6298476774303654</v>
          </cell>
        </row>
        <row r="14">
          <cell r="B14">
            <v>10.046395208021419</v>
          </cell>
        </row>
        <row r="15">
          <cell r="B15">
            <v>6.7336961953484318</v>
          </cell>
        </row>
        <row r="16">
          <cell r="B16">
            <v>2.8921659855961117</v>
          </cell>
        </row>
        <row r="17">
          <cell r="B17">
            <v>9.1111315495529588E-2</v>
          </cell>
        </row>
        <row r="18">
          <cell r="B18">
            <v>8.9607293342294114E-2</v>
          </cell>
        </row>
        <row r="19">
          <cell r="B19">
            <v>0.42017913303219623</v>
          </cell>
        </row>
        <row r="20">
          <cell r="B20">
            <v>0.81730671532207666</v>
          </cell>
        </row>
        <row r="21">
          <cell r="B21">
            <v>1.1064853943535271</v>
          </cell>
        </row>
        <row r="22">
          <cell r="B22">
            <v>60.858727817840432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1:K21"/>
  <sheetViews>
    <sheetView zoomScaleNormal="100" workbookViewId="0">
      <selection activeCell="L1" sqref="L1:P1048576"/>
    </sheetView>
  </sheetViews>
  <sheetFormatPr baseColWidth="10" defaultColWidth="8.83203125" defaultRowHeight="14" x14ac:dyDescent="0.2"/>
  <cols>
    <col min="2" max="2" width="52.33203125" customWidth="1"/>
    <col min="10" max="10" width="10" customWidth="1"/>
  </cols>
  <sheetData>
    <row r="1" spans="2:11" x14ac:dyDescent="0.2">
      <c r="C1" s="12"/>
      <c r="D1" s="12"/>
      <c r="E1" s="12"/>
      <c r="F1" s="12"/>
      <c r="G1" s="12"/>
      <c r="H1" s="12"/>
      <c r="I1" s="12"/>
      <c r="J1" s="12"/>
      <c r="K1" s="12"/>
    </row>
    <row r="2" spans="2:11" ht="15" x14ac:dyDescent="0.2">
      <c r="C2" s="37" t="s">
        <v>40</v>
      </c>
      <c r="D2" s="37"/>
      <c r="E2" s="37"/>
      <c r="F2" s="35"/>
      <c r="G2" s="38" t="s">
        <v>20</v>
      </c>
      <c r="H2" s="38"/>
      <c r="I2" s="38"/>
      <c r="J2" s="38"/>
      <c r="K2" s="36" t="s">
        <v>21</v>
      </c>
    </row>
    <row r="3" spans="2:11" ht="15" x14ac:dyDescent="0.2">
      <c r="C3" s="10" t="s">
        <v>2</v>
      </c>
      <c r="D3" s="10" t="s">
        <v>3</v>
      </c>
      <c r="E3" s="10" t="s">
        <v>4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1</v>
      </c>
      <c r="K3" s="10" t="s">
        <v>2</v>
      </c>
    </row>
    <row r="4" spans="2:11" x14ac:dyDescent="0.2">
      <c r="B4" t="s">
        <v>5</v>
      </c>
      <c r="C4" s="17">
        <f>[1]Kvartalsöversikt!B5</f>
        <v>149.19584900431602</v>
      </c>
      <c r="D4" s="2">
        <v>125.58938843363296</v>
      </c>
      <c r="E4" s="2">
        <v>140.82835175682504</v>
      </c>
      <c r="F4" s="2">
        <v>132.47343208175397</v>
      </c>
      <c r="G4" s="28">
        <v>140.28435580711394</v>
      </c>
      <c r="H4" s="2">
        <v>111.78354556545904</v>
      </c>
      <c r="I4" s="2">
        <v>110.67695945884999</v>
      </c>
      <c r="J4" s="24">
        <v>100.59885861905701</v>
      </c>
      <c r="K4" s="2">
        <v>92.667400325227064</v>
      </c>
    </row>
    <row r="5" spans="2:11" x14ac:dyDescent="0.2">
      <c r="B5" t="s">
        <v>6</v>
      </c>
      <c r="C5" s="18">
        <f>[1]Kvartalsöversikt!B6</f>
        <v>66.700628532350237</v>
      </c>
      <c r="D5" s="3">
        <v>51.116669816559096</v>
      </c>
      <c r="E5" s="3">
        <v>53.260720795869233</v>
      </c>
      <c r="F5" s="3">
        <v>56.826830549122114</v>
      </c>
      <c r="G5" s="29">
        <v>57.862785682736927</v>
      </c>
      <c r="H5" s="3">
        <v>49.935744400455995</v>
      </c>
      <c r="I5" s="3">
        <v>46.126692613006568</v>
      </c>
      <c r="J5" s="25">
        <v>44.709090644327397</v>
      </c>
      <c r="K5" s="3">
        <v>39.234541441648268</v>
      </c>
    </row>
    <row r="6" spans="2:11" x14ac:dyDescent="0.2">
      <c r="B6" t="s">
        <v>7</v>
      </c>
      <c r="C6" s="19">
        <f>[1]Kvartalsöversikt!B7</f>
        <v>44.706758919559938</v>
      </c>
      <c r="D6" s="1">
        <v>40.701424263699977</v>
      </c>
      <c r="E6" s="1">
        <v>37.819601047264285</v>
      </c>
      <c r="F6" s="1">
        <v>42.896775342887089</v>
      </c>
      <c r="G6" s="30">
        <v>41.246784325898908</v>
      </c>
      <c r="H6" s="1">
        <v>44.671820121517122</v>
      </c>
      <c r="I6" s="3">
        <v>41.676870089800943</v>
      </c>
      <c r="J6" s="26">
        <v>44.442940265982202</v>
      </c>
      <c r="K6" s="3">
        <v>42.339098004206512</v>
      </c>
    </row>
    <row r="7" spans="2:11" x14ac:dyDescent="0.2">
      <c r="B7" t="s">
        <v>8</v>
      </c>
      <c r="C7" s="18">
        <f>[1]Kvartalsöversikt!B8</f>
        <v>15.8096168395102</v>
      </c>
      <c r="D7" s="3">
        <v>11.778099415979565</v>
      </c>
      <c r="E7" s="3">
        <v>12.240148958886568</v>
      </c>
      <c r="F7" s="3">
        <v>16.317114669433359</v>
      </c>
      <c r="G7" s="29">
        <v>24.104534391020174</v>
      </c>
      <c r="H7" s="3">
        <v>18.210683009496893</v>
      </c>
      <c r="I7" s="3">
        <v>8.0162261649588906</v>
      </c>
      <c r="J7" s="25">
        <v>12.344875791797499</v>
      </c>
      <c r="K7" s="3">
        <v>3.5976923747438505</v>
      </c>
    </row>
    <row r="8" spans="2:11" x14ac:dyDescent="0.2">
      <c r="B8" t="s">
        <v>9</v>
      </c>
      <c r="C8" s="18">
        <f>[1]Kvartalsöversikt!B9</f>
        <v>10.596552749301257</v>
      </c>
      <c r="D8" s="3">
        <v>9.3782600288746831</v>
      </c>
      <c r="E8" s="3">
        <v>8.6915374682664837</v>
      </c>
      <c r="F8" s="3">
        <v>12.317273292476862</v>
      </c>
      <c r="G8" s="29">
        <v>17.182624714164891</v>
      </c>
      <c r="H8" s="3">
        <v>16.291022902680204</v>
      </c>
      <c r="I8" s="3">
        <v>7.2429042179635834</v>
      </c>
      <c r="J8" s="25">
        <v>12.271387529896824</v>
      </c>
      <c r="K8" s="3">
        <v>3.8823711058228989</v>
      </c>
    </row>
    <row r="9" spans="2:11" x14ac:dyDescent="0.2">
      <c r="B9" t="s">
        <v>16</v>
      </c>
      <c r="C9" s="18">
        <f>[1]Kvartalsöversikt!B10</f>
        <v>4.133373954058408</v>
      </c>
      <c r="D9" s="3">
        <v>6.5581399994862011</v>
      </c>
      <c r="E9" s="3">
        <v>5.5245945399520995</v>
      </c>
      <c r="F9" s="3">
        <v>4.4731022498298998</v>
      </c>
      <c r="G9" s="29">
        <v>3.5707228939824787</v>
      </c>
      <c r="H9" s="3">
        <v>3.5707228939824787</v>
      </c>
      <c r="I9" s="5">
        <v>4.2311868785428306</v>
      </c>
      <c r="J9" s="25">
        <v>4.2311868785428306</v>
      </c>
      <c r="K9" s="5">
        <v>4.1794665441649013</v>
      </c>
    </row>
    <row r="10" spans="2:11" x14ac:dyDescent="0.2">
      <c r="B10" t="s">
        <v>10</v>
      </c>
      <c r="C10" s="18">
        <f>[1]Kvartalsöversikt!B11</f>
        <v>11.676242885451785</v>
      </c>
      <c r="D10" s="3">
        <v>5.2199594164933671</v>
      </c>
      <c r="E10" s="3">
        <v>6.7323289189344688</v>
      </c>
      <c r="F10" s="3">
        <v>11.860786919603459</v>
      </c>
      <c r="G10" s="29">
        <v>15.449737086902628</v>
      </c>
      <c r="H10" s="3">
        <v>14.656734615514463</v>
      </c>
      <c r="I10" s="3">
        <v>3.6315457163842408</v>
      </c>
      <c r="J10" s="25">
        <v>8.113688913254677</v>
      </c>
      <c r="K10" s="3">
        <v>-0.58177162014252559</v>
      </c>
    </row>
    <row r="11" spans="2:11" x14ac:dyDescent="0.2">
      <c r="B11" t="s">
        <v>11</v>
      </c>
      <c r="C11" s="20">
        <f>[1]Kvartalsöversikt!B12</f>
        <v>7.8261177930721164</v>
      </c>
      <c r="D11" s="6">
        <v>4.1563698028928826</v>
      </c>
      <c r="E11" s="6">
        <v>4.7805209923634546</v>
      </c>
      <c r="F11" s="6">
        <v>8.9533325537182087</v>
      </c>
      <c r="G11" s="31">
        <v>11.01315752423989</v>
      </c>
      <c r="H11" s="6">
        <v>13.111710262340589</v>
      </c>
      <c r="I11" s="6">
        <v>3.2812120373928959</v>
      </c>
      <c r="J11" s="13">
        <v>8.0653886382341664</v>
      </c>
      <c r="K11" s="6">
        <v>-0.62780613041989974</v>
      </c>
    </row>
    <row r="12" spans="2:11" x14ac:dyDescent="0.2">
      <c r="B12" t="s">
        <v>38</v>
      </c>
      <c r="C12" s="21">
        <f>[1]Kvartalsöversikt!B13</f>
        <v>1.6298476774303654</v>
      </c>
      <c r="D12" s="7">
        <v>1.6298431774303652</v>
      </c>
      <c r="E12" s="7">
        <v>1.7278078774303653</v>
      </c>
      <c r="F12" s="7">
        <v>1.5318814774303655</v>
      </c>
      <c r="G12" s="32">
        <v>1.6268501774303661</v>
      </c>
      <c r="H12" s="7">
        <v>1.6268501774303661</v>
      </c>
      <c r="I12" s="7">
        <v>1.2901219304303648</v>
      </c>
      <c r="J12" s="14">
        <v>1.2901219304303648</v>
      </c>
      <c r="K12" s="7">
        <v>41.065924305000003</v>
      </c>
    </row>
    <row r="13" spans="2:11" x14ac:dyDescent="0.2">
      <c r="B13" t="s">
        <v>12</v>
      </c>
      <c r="C13" s="20">
        <f>[1]Kvartalsöversikt!B14</f>
        <v>10.046395208021419</v>
      </c>
      <c r="D13" s="6">
        <v>3.5901162390630015</v>
      </c>
      <c r="E13" s="6">
        <v>5.0045210415041037</v>
      </c>
      <c r="F13" s="6">
        <v>10.328905442173093</v>
      </c>
      <c r="G13" s="31">
        <v>13.822886909472262</v>
      </c>
      <c r="H13" s="6">
        <v>13.029884438084096</v>
      </c>
      <c r="I13" s="6">
        <v>2.341423785953876</v>
      </c>
      <c r="J13" s="13">
        <v>6.8235669828243122</v>
      </c>
      <c r="K13" s="6">
        <v>-41.647695925142528</v>
      </c>
    </row>
    <row r="14" spans="2:11" x14ac:dyDescent="0.2">
      <c r="B14" s="27" t="s">
        <v>13</v>
      </c>
      <c r="C14" s="20">
        <f>[1]Kvartalsöversikt!B15</f>
        <v>6.7336961953484318</v>
      </c>
      <c r="D14" s="6">
        <v>2.8586143175306398</v>
      </c>
      <c r="E14" s="6">
        <v>3.5536317645367648</v>
      </c>
      <c r="F14" s="6">
        <v>7.7969637231099789</v>
      </c>
      <c r="G14" s="31">
        <v>9.8534771250461066</v>
      </c>
      <c r="H14" s="6">
        <v>11.656352795191991</v>
      </c>
      <c r="I14" s="6">
        <v>2.1155476238253765</v>
      </c>
      <c r="J14" s="13">
        <v>6.782946721755037</v>
      </c>
      <c r="K14" s="6">
        <v>-44.943200930397396</v>
      </c>
    </row>
    <row r="15" spans="2:11" x14ac:dyDescent="0.2">
      <c r="B15" t="s">
        <v>45</v>
      </c>
      <c r="C15" s="20">
        <f>[1]Kvartalsöversikt!B16</f>
        <v>2.8921659855961117</v>
      </c>
      <c r="D15" s="6">
        <v>2.3823050977515279</v>
      </c>
      <c r="E15" s="6">
        <v>2.8556039356976628</v>
      </c>
      <c r="F15" s="6">
        <v>4.5983570075344815</v>
      </c>
      <c r="G15" s="31">
        <v>17.25662851454253</v>
      </c>
      <c r="H15" s="6">
        <v>7.1226375354262865</v>
      </c>
      <c r="I15" s="6">
        <v>-1.4432388100367954</v>
      </c>
      <c r="J15" s="13">
        <v>0.33570698277539845</v>
      </c>
      <c r="K15" s="6">
        <v>-32.592120741985092</v>
      </c>
    </row>
    <row r="16" spans="2:11" x14ac:dyDescent="0.2">
      <c r="B16" t="s">
        <v>42</v>
      </c>
      <c r="C16" s="22">
        <f>[1]Kvartalsöversikt!B17</f>
        <v>9.1111315495529588E-2</v>
      </c>
      <c r="D16" s="8">
        <v>8.9298398931507483E-2</v>
      </c>
      <c r="E16" s="8">
        <v>0.10703954740347413</v>
      </c>
      <c r="F16" s="8">
        <v>0.17236495815580671</v>
      </c>
      <c r="G16" s="33">
        <v>0.64684800396005793</v>
      </c>
      <c r="H16" s="8">
        <v>0.26698516855936488</v>
      </c>
      <c r="I16" s="8">
        <v>-5.4098408778010289E-2</v>
      </c>
      <c r="J16" s="15">
        <v>1.2583651061429635E-2</v>
      </c>
      <c r="K16" s="8">
        <v>-1.2216840751373816</v>
      </c>
    </row>
    <row r="17" spans="2:11" x14ac:dyDescent="0.2">
      <c r="B17" t="s">
        <v>43</v>
      </c>
      <c r="C17" s="22">
        <f>[1]Kvartalsöversikt!B18</f>
        <v>8.9607293342294114E-2</v>
      </c>
      <c r="D17" s="8">
        <v>8.7549906528061328E-2</v>
      </c>
      <c r="E17" s="8">
        <v>0.10494367740196558</v>
      </c>
      <c r="F17" s="8">
        <v>0.16898999484670077</v>
      </c>
      <c r="G17" s="33">
        <v>0.63418250452623304</v>
      </c>
      <c r="H17" s="8">
        <v>0.26175751000507319</v>
      </c>
      <c r="I17" s="8">
        <v>-5.3039143909673424E-2</v>
      </c>
      <c r="J17" s="15">
        <v>1.2337258981036313E-2</v>
      </c>
      <c r="K17" s="8">
        <v>-1.1977630939064945</v>
      </c>
    </row>
    <row r="18" spans="2:11" x14ac:dyDescent="0.2">
      <c r="B18" t="s">
        <v>47</v>
      </c>
      <c r="C18" s="22">
        <f>[1]Kvartalsöversikt!B19</f>
        <v>0.42017913303219623</v>
      </c>
      <c r="D18" s="8">
        <v>-0.59233909491613201</v>
      </c>
      <c r="E18" s="8">
        <v>-0.32456412900989495</v>
      </c>
      <c r="F18" s="8">
        <v>-5.0567035879515346E-2</v>
      </c>
      <c r="G18" s="33">
        <v>0.44140924971948609</v>
      </c>
      <c r="H18" s="8">
        <v>0.39650635035153248</v>
      </c>
      <c r="I18" s="8">
        <v>0.30642175047624792</v>
      </c>
      <c r="J18" s="15">
        <v>0.47310770791465678</v>
      </c>
      <c r="K18" s="8">
        <v>0.94849869300680567</v>
      </c>
    </row>
    <row r="19" spans="2:11" x14ac:dyDescent="0.2">
      <c r="B19" t="s">
        <v>14</v>
      </c>
      <c r="C19" s="20">
        <f>[1]Kvartalsöversikt!B20</f>
        <v>0.81730671532207666</v>
      </c>
      <c r="D19" s="6">
        <v>0.74997205255539146</v>
      </c>
      <c r="E19" s="6">
        <v>0.92623253209737888</v>
      </c>
      <c r="F19" s="6">
        <v>1.6250826053127978</v>
      </c>
      <c r="G19" s="31">
        <v>6.1850566143943073</v>
      </c>
      <c r="H19" s="6">
        <v>2.6570131487807598</v>
      </c>
      <c r="I19" s="6">
        <v>-0.53470712749894544</v>
      </c>
      <c r="J19" s="13">
        <v>0.12277770766063048</v>
      </c>
      <c r="K19" s="6">
        <v>-11.186502961114886</v>
      </c>
    </row>
    <row r="20" spans="2:11" x14ac:dyDescent="0.2">
      <c r="B20" t="s">
        <v>44</v>
      </c>
      <c r="C20" s="20">
        <f>[1]Kvartalsöversikt!B21</f>
        <v>1.1064853943535271</v>
      </c>
      <c r="D20" s="6">
        <v>2.2495581642260993</v>
      </c>
      <c r="E20" s="6">
        <v>1.037884305063401</v>
      </c>
      <c r="F20" s="6">
        <v>0.50495450337428338</v>
      </c>
      <c r="G20" s="31">
        <v>2.0642067002042276E-2</v>
      </c>
      <c r="H20" s="6">
        <v>-0.33521488816046935</v>
      </c>
      <c r="I20" s="6">
        <v>-1.4146192246872848</v>
      </c>
      <c r="J20" s="13">
        <v>0.22586591347736762</v>
      </c>
      <c r="K20" s="6">
        <v>0.79673343262564722</v>
      </c>
    </row>
    <row r="21" spans="2:11" x14ac:dyDescent="0.2">
      <c r="B21" t="s">
        <v>15</v>
      </c>
      <c r="C21" s="23">
        <f>[1]Kvartalsöversikt!B22</f>
        <v>60.858727817840432</v>
      </c>
      <c r="D21" s="9">
        <v>48.594445428688573</v>
      </c>
      <c r="E21" s="9">
        <v>48.63013998832399</v>
      </c>
      <c r="F21" s="9">
        <v>49.831984500639365</v>
      </c>
      <c r="G21" s="34">
        <v>51.699176135821659</v>
      </c>
      <c r="H21" s="9">
        <v>50.600913711890506</v>
      </c>
      <c r="I21" s="9">
        <v>49.921606265187165</v>
      </c>
      <c r="J21" s="16">
        <v>53.951100730241563</v>
      </c>
      <c r="K21" s="9">
        <v>56.139090938013105</v>
      </c>
    </row>
  </sheetData>
  <mergeCells count="2">
    <mergeCell ref="C2:E2"/>
    <mergeCell ref="G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1:K21"/>
  <sheetViews>
    <sheetView zoomScaleNormal="100" workbookViewId="0">
      <selection activeCell="L1" sqref="L1:P1048576"/>
    </sheetView>
  </sheetViews>
  <sheetFormatPr baseColWidth="10" defaultColWidth="8.83203125" defaultRowHeight="14" x14ac:dyDescent="0.2"/>
  <cols>
    <col min="2" max="2" width="52.33203125" customWidth="1"/>
    <col min="3" max="5" width="9.6640625" customWidth="1"/>
    <col min="11" max="11" width="10" customWidth="1"/>
  </cols>
  <sheetData>
    <row r="1" spans="2:11" x14ac:dyDescent="0.2">
      <c r="C1" s="12"/>
      <c r="D1" s="12"/>
      <c r="E1" s="12"/>
      <c r="F1" s="12"/>
      <c r="G1" s="12"/>
      <c r="H1" s="12"/>
      <c r="I1" s="12"/>
      <c r="J1" s="12"/>
      <c r="K1" s="12"/>
    </row>
    <row r="2" spans="2:11" ht="15" x14ac:dyDescent="0.2">
      <c r="C2" s="37" t="s">
        <v>40</v>
      </c>
      <c r="D2" s="37"/>
      <c r="E2" s="37"/>
      <c r="F2" s="35"/>
      <c r="G2" s="38" t="s">
        <v>20</v>
      </c>
      <c r="H2" s="38"/>
      <c r="I2" s="38"/>
      <c r="J2" s="38"/>
      <c r="K2" s="36" t="s">
        <v>21</v>
      </c>
    </row>
    <row r="3" spans="2:11" ht="15" x14ac:dyDescent="0.2">
      <c r="C3" s="11" t="s">
        <v>41</v>
      </c>
      <c r="D3" s="11" t="s">
        <v>35</v>
      </c>
      <c r="E3" s="11" t="s">
        <v>36</v>
      </c>
      <c r="F3" s="10" t="s">
        <v>37</v>
      </c>
      <c r="G3" s="10" t="s">
        <v>34</v>
      </c>
      <c r="H3" s="11" t="s">
        <v>35</v>
      </c>
      <c r="I3" s="11" t="s">
        <v>36</v>
      </c>
      <c r="J3" s="11" t="s">
        <v>37</v>
      </c>
      <c r="K3" s="10" t="s">
        <v>34</v>
      </c>
    </row>
    <row r="4" spans="2:11" x14ac:dyDescent="0.2">
      <c r="B4" t="s">
        <v>22</v>
      </c>
      <c r="C4" s="17"/>
      <c r="D4" s="2"/>
      <c r="E4" s="2"/>
      <c r="F4" s="2"/>
      <c r="G4" s="28"/>
      <c r="H4" s="2"/>
      <c r="I4" s="2"/>
      <c r="J4" s="24"/>
      <c r="K4" s="2"/>
    </row>
    <row r="5" spans="2:11" x14ac:dyDescent="0.2">
      <c r="B5" t="s">
        <v>23</v>
      </c>
      <c r="C5" s="18"/>
      <c r="D5" s="3"/>
      <c r="E5" s="3"/>
      <c r="F5" s="3"/>
      <c r="G5" s="29"/>
      <c r="H5" s="3"/>
      <c r="I5" s="3"/>
      <c r="J5" s="25"/>
      <c r="K5" s="3"/>
    </row>
    <row r="6" spans="2:11" x14ac:dyDescent="0.2">
      <c r="B6" t="s">
        <v>24</v>
      </c>
      <c r="C6" s="19"/>
      <c r="D6" s="1"/>
      <c r="E6" s="1"/>
      <c r="F6" s="1"/>
      <c r="G6" s="30"/>
      <c r="H6" s="1"/>
      <c r="I6" s="3"/>
      <c r="J6" s="26"/>
      <c r="K6" s="3"/>
    </row>
    <row r="7" spans="2:11" x14ac:dyDescent="0.2">
      <c r="B7" t="s">
        <v>25</v>
      </c>
      <c r="C7" s="18"/>
      <c r="D7" s="3"/>
      <c r="E7" s="3"/>
      <c r="F7" s="3"/>
      <c r="G7" s="29"/>
      <c r="H7" s="3"/>
      <c r="I7" s="3"/>
      <c r="J7" s="25"/>
      <c r="K7" s="3"/>
    </row>
    <row r="8" spans="2:11" x14ac:dyDescent="0.2">
      <c r="B8" t="s">
        <v>26</v>
      </c>
      <c r="C8" s="18"/>
      <c r="D8" s="3"/>
      <c r="E8" s="3"/>
      <c r="F8" s="3"/>
      <c r="G8" s="29"/>
      <c r="H8" s="3"/>
      <c r="I8" s="3"/>
      <c r="J8" s="25"/>
      <c r="K8" s="3"/>
    </row>
    <row r="9" spans="2:11" x14ac:dyDescent="0.2">
      <c r="B9" t="s">
        <v>27</v>
      </c>
      <c r="C9" s="18"/>
      <c r="D9" s="3"/>
      <c r="E9" s="3"/>
      <c r="F9" s="3"/>
      <c r="G9" s="29"/>
      <c r="H9" s="3"/>
      <c r="I9" s="5"/>
      <c r="J9" s="25"/>
      <c r="K9" s="5"/>
    </row>
    <row r="10" spans="2:11" x14ac:dyDescent="0.2">
      <c r="B10" t="s">
        <v>28</v>
      </c>
      <c r="C10" s="18"/>
      <c r="D10" s="3"/>
      <c r="E10" s="3"/>
      <c r="F10" s="3"/>
      <c r="G10" s="29"/>
      <c r="H10" s="3"/>
      <c r="I10" s="3"/>
      <c r="J10" s="25"/>
      <c r="K10" s="3"/>
    </row>
    <row r="11" spans="2:11" x14ac:dyDescent="0.2">
      <c r="B11" t="s">
        <v>29</v>
      </c>
      <c r="C11" s="20"/>
      <c r="D11" s="6"/>
      <c r="E11" s="6"/>
      <c r="F11" s="6"/>
      <c r="G11" s="31"/>
      <c r="H11" s="6"/>
      <c r="I11" s="6"/>
      <c r="J11" s="13"/>
      <c r="K11" s="6"/>
    </row>
    <row r="12" spans="2:11" x14ac:dyDescent="0.2">
      <c r="B12" t="s">
        <v>39</v>
      </c>
      <c r="C12" s="21"/>
      <c r="D12" s="7"/>
      <c r="E12" s="7"/>
      <c r="F12" s="7"/>
      <c r="G12" s="32"/>
      <c r="H12" s="7"/>
      <c r="I12" s="7"/>
      <c r="J12" s="14"/>
      <c r="K12" s="7"/>
    </row>
    <row r="13" spans="2:11" x14ac:dyDescent="0.2">
      <c r="B13" t="s">
        <v>30</v>
      </c>
      <c r="C13" s="20"/>
      <c r="D13" s="6"/>
      <c r="E13" s="6"/>
      <c r="F13" s="6"/>
      <c r="G13" s="31"/>
      <c r="H13" s="6"/>
      <c r="I13" s="6"/>
      <c r="J13" s="13"/>
      <c r="K13" s="6"/>
    </row>
    <row r="14" spans="2:11" x14ac:dyDescent="0.2">
      <c r="B14" t="s">
        <v>31</v>
      </c>
      <c r="C14" s="20"/>
      <c r="D14" s="6"/>
      <c r="E14" s="6"/>
      <c r="F14" s="6"/>
      <c r="G14" s="31"/>
      <c r="H14" s="6"/>
      <c r="I14" s="6"/>
      <c r="J14" s="13"/>
      <c r="K14" s="6"/>
    </row>
    <row r="15" spans="2:11" x14ac:dyDescent="0.2">
      <c r="B15" t="s">
        <v>46</v>
      </c>
      <c r="C15" s="20"/>
      <c r="D15" s="6"/>
      <c r="E15" s="6"/>
      <c r="F15" s="6"/>
      <c r="G15" s="31"/>
      <c r="H15" s="6"/>
      <c r="I15" s="6"/>
      <c r="J15" s="13"/>
      <c r="K15" s="6"/>
    </row>
    <row r="16" spans="2:11" x14ac:dyDescent="0.2">
      <c r="B16" t="s">
        <v>48</v>
      </c>
      <c r="C16" s="22"/>
      <c r="D16" s="8"/>
      <c r="E16" s="8"/>
      <c r="F16" s="8"/>
      <c r="G16" s="33"/>
      <c r="H16" s="8"/>
      <c r="I16" s="8"/>
      <c r="J16" s="15"/>
      <c r="K16" s="8"/>
    </row>
    <row r="17" spans="2:11" x14ac:dyDescent="0.2">
      <c r="B17" t="s">
        <v>49</v>
      </c>
      <c r="C17" s="22"/>
      <c r="D17" s="8"/>
      <c r="E17" s="8"/>
      <c r="F17" s="8"/>
      <c r="G17" s="33"/>
      <c r="H17" s="8"/>
      <c r="I17" s="8"/>
      <c r="J17" s="15"/>
      <c r="K17" s="8"/>
    </row>
    <row r="18" spans="2:11" x14ac:dyDescent="0.2">
      <c r="B18" t="s">
        <v>50</v>
      </c>
      <c r="C18" s="22"/>
      <c r="D18" s="8"/>
      <c r="E18" s="8"/>
      <c r="F18" s="8"/>
      <c r="G18" s="33"/>
      <c r="H18" s="8"/>
      <c r="I18" s="8"/>
      <c r="J18" s="15"/>
      <c r="K18" s="8"/>
    </row>
    <row r="19" spans="2:11" x14ac:dyDescent="0.2">
      <c r="B19" t="s">
        <v>32</v>
      </c>
      <c r="C19" s="20"/>
      <c r="D19" s="6"/>
      <c r="E19" s="6"/>
      <c r="F19" s="6"/>
      <c r="G19" s="31"/>
      <c r="H19" s="6"/>
      <c r="I19" s="6"/>
      <c r="J19" s="13"/>
      <c r="K19" s="6"/>
    </row>
    <row r="20" spans="2:11" x14ac:dyDescent="0.2">
      <c r="B20" t="s">
        <v>51</v>
      </c>
      <c r="C20" s="20"/>
      <c r="D20" s="6"/>
      <c r="E20" s="6"/>
      <c r="F20" s="6"/>
      <c r="G20" s="31"/>
      <c r="H20" s="6"/>
      <c r="I20" s="6"/>
      <c r="J20" s="13"/>
      <c r="K20" s="6"/>
    </row>
    <row r="21" spans="2:11" x14ac:dyDescent="0.2">
      <c r="B21" t="s">
        <v>33</v>
      </c>
      <c r="C21" s="23"/>
      <c r="D21" s="9"/>
      <c r="E21" s="9"/>
      <c r="F21" s="9"/>
      <c r="G21" s="34"/>
      <c r="H21" s="9"/>
      <c r="I21" s="9"/>
      <c r="J21" s="16"/>
      <c r="K21" s="9"/>
    </row>
  </sheetData>
  <mergeCells count="2">
    <mergeCell ref="C2:E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K21"/>
  <sheetViews>
    <sheetView tabSelected="1" zoomScaleNormal="100" workbookViewId="0">
      <selection activeCell="L1" sqref="L1:Q1048576"/>
    </sheetView>
  </sheetViews>
  <sheetFormatPr baseColWidth="10" defaultColWidth="8.83203125" defaultRowHeight="14" x14ac:dyDescent="0.2"/>
  <cols>
    <col min="2" max="2" width="39" bestFit="1" customWidth="1"/>
    <col min="6" max="6" width="10" customWidth="1"/>
    <col min="9" max="9" width="9.6640625" customWidth="1"/>
  </cols>
  <sheetData>
    <row r="1" spans="1:11" x14ac:dyDescent="0.2">
      <c r="C1" t="s">
        <v>17</v>
      </c>
      <c r="D1" t="s">
        <v>17</v>
      </c>
      <c r="E1" t="s">
        <v>17</v>
      </c>
      <c r="F1" t="s">
        <v>17</v>
      </c>
      <c r="G1" t="s">
        <v>17</v>
      </c>
      <c r="H1" t="s">
        <v>17</v>
      </c>
      <c r="I1" t="s">
        <v>17</v>
      </c>
      <c r="J1" t="s">
        <v>17</v>
      </c>
      <c r="K1" t="s">
        <v>17</v>
      </c>
    </row>
    <row r="2" spans="1:11" x14ac:dyDescent="0.2">
      <c r="C2" t="s">
        <v>18</v>
      </c>
      <c r="D2" t="s">
        <v>18</v>
      </c>
      <c r="E2" t="s">
        <v>18</v>
      </c>
      <c r="F2" t="s">
        <v>18</v>
      </c>
      <c r="G2" t="s">
        <v>18</v>
      </c>
      <c r="H2" t="s">
        <v>18</v>
      </c>
      <c r="I2" t="s">
        <v>18</v>
      </c>
      <c r="J2" t="s">
        <v>18</v>
      </c>
      <c r="K2" t="s">
        <v>18</v>
      </c>
    </row>
    <row r="3" spans="1:11" x14ac:dyDescent="0.2">
      <c r="A3" t="s">
        <v>0</v>
      </c>
      <c r="C3" s="10"/>
      <c r="D3" s="10"/>
      <c r="E3" s="10"/>
      <c r="F3" s="10"/>
      <c r="G3" s="10"/>
      <c r="H3" s="10"/>
      <c r="I3" s="10"/>
      <c r="J3" s="11"/>
      <c r="K3" s="11"/>
    </row>
    <row r="4" spans="1:11" x14ac:dyDescent="0.2">
      <c r="C4" s="2"/>
      <c r="D4" s="2"/>
      <c r="E4" s="2"/>
      <c r="F4" s="4"/>
      <c r="G4" s="2"/>
      <c r="H4" s="6"/>
      <c r="I4" s="6"/>
      <c r="J4" s="6"/>
      <c r="K4" s="6"/>
    </row>
    <row r="5" spans="1:11" x14ac:dyDescent="0.2">
      <c r="C5" s="3"/>
      <c r="D5" s="3"/>
      <c r="E5" s="3"/>
      <c r="F5" s="3"/>
      <c r="G5" s="3"/>
      <c r="H5" s="6"/>
      <c r="I5" s="6"/>
      <c r="J5" s="6"/>
      <c r="K5" s="6"/>
    </row>
    <row r="6" spans="1:11" x14ac:dyDescent="0.2">
      <c r="C6" s="1"/>
      <c r="D6" s="1"/>
      <c r="E6" s="3"/>
      <c r="F6" s="1"/>
      <c r="G6" s="3"/>
      <c r="H6" s="6"/>
      <c r="I6" s="6"/>
      <c r="J6" s="6"/>
      <c r="K6" s="6"/>
    </row>
    <row r="7" spans="1:11" x14ac:dyDescent="0.2">
      <c r="C7" s="3"/>
      <c r="D7" s="3"/>
      <c r="E7" s="3"/>
      <c r="F7" s="3"/>
      <c r="G7" s="3"/>
      <c r="H7" s="6"/>
      <c r="I7" s="6"/>
      <c r="J7" s="6"/>
      <c r="K7" s="6"/>
    </row>
    <row r="8" spans="1:11" x14ac:dyDescent="0.2">
      <c r="C8" s="3"/>
      <c r="D8" s="3"/>
      <c r="E8" s="3"/>
      <c r="F8" s="3"/>
      <c r="G8" s="3"/>
      <c r="H8" s="6"/>
      <c r="I8" s="6"/>
      <c r="J8" s="6"/>
      <c r="K8" s="6"/>
    </row>
    <row r="9" spans="1:11" x14ac:dyDescent="0.2">
      <c r="C9" s="3"/>
      <c r="D9" s="3"/>
      <c r="E9" s="5"/>
      <c r="F9" s="5"/>
      <c r="G9" s="5"/>
      <c r="H9" s="6"/>
      <c r="I9" s="6"/>
      <c r="J9" s="6"/>
      <c r="K9" s="6"/>
    </row>
    <row r="10" spans="1:11" x14ac:dyDescent="0.2">
      <c r="C10" s="3"/>
      <c r="D10" s="3"/>
      <c r="E10" s="3"/>
      <c r="F10" s="3"/>
      <c r="G10" s="3"/>
      <c r="H10" s="6"/>
      <c r="I10" s="6"/>
      <c r="J10" s="6"/>
      <c r="K10" s="6"/>
    </row>
    <row r="11" spans="1:11" x14ac:dyDescent="0.2">
      <c r="C11" s="6"/>
      <c r="D11" s="6"/>
      <c r="E11" s="6"/>
      <c r="F11" s="6"/>
      <c r="G11" s="6"/>
      <c r="H11" s="6"/>
      <c r="I11" s="6"/>
      <c r="J11" s="6"/>
      <c r="K11" s="6"/>
    </row>
    <row r="12" spans="1:11" x14ac:dyDescent="0.2">
      <c r="C12" s="7"/>
      <c r="D12" s="7"/>
      <c r="E12" s="7"/>
      <c r="F12" s="7"/>
      <c r="G12" s="7"/>
      <c r="H12" s="7"/>
      <c r="I12" s="7"/>
      <c r="J12" s="6"/>
      <c r="K12" s="6"/>
    </row>
    <row r="13" spans="1:11" x14ac:dyDescent="0.2"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"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2">
      <c r="C15" s="6"/>
      <c r="D15" s="6"/>
      <c r="E15" s="6"/>
      <c r="F15" s="6"/>
      <c r="G15" s="6"/>
      <c r="H15" s="6"/>
      <c r="I15" s="6"/>
      <c r="J15" s="6"/>
      <c r="K15" s="6"/>
    </row>
    <row r="16" spans="1:11" x14ac:dyDescent="0.2">
      <c r="C16" s="8" t="s">
        <v>19</v>
      </c>
      <c r="D16" s="8" t="s">
        <v>19</v>
      </c>
      <c r="E16" s="8" t="s">
        <v>19</v>
      </c>
      <c r="F16" s="8" t="s">
        <v>19</v>
      </c>
      <c r="G16" s="8" t="s">
        <v>19</v>
      </c>
      <c r="H16" s="8" t="s">
        <v>19</v>
      </c>
      <c r="I16" s="8" t="s">
        <v>19</v>
      </c>
      <c r="J16" s="8" t="s">
        <v>19</v>
      </c>
      <c r="K16" s="8" t="s">
        <v>19</v>
      </c>
    </row>
    <row r="17" spans="3:11" x14ac:dyDescent="0.2">
      <c r="C17" s="8" t="s">
        <v>19</v>
      </c>
      <c r="D17" s="8" t="s">
        <v>19</v>
      </c>
      <c r="E17" s="8" t="s">
        <v>19</v>
      </c>
      <c r="F17" s="8" t="s">
        <v>19</v>
      </c>
      <c r="G17" s="8" t="s">
        <v>19</v>
      </c>
      <c r="H17" s="8" t="s">
        <v>19</v>
      </c>
      <c r="I17" s="8" t="s">
        <v>19</v>
      </c>
      <c r="J17" s="8" t="s">
        <v>19</v>
      </c>
      <c r="K17" s="8" t="s">
        <v>19</v>
      </c>
    </row>
    <row r="18" spans="3:11" x14ac:dyDescent="0.2">
      <c r="C18" s="8" t="s">
        <v>19</v>
      </c>
      <c r="D18" s="8" t="s">
        <v>19</v>
      </c>
      <c r="E18" s="8" t="s">
        <v>19</v>
      </c>
      <c r="F18" s="8" t="s">
        <v>19</v>
      </c>
      <c r="G18" s="8" t="s">
        <v>19</v>
      </c>
      <c r="H18" s="8" t="s">
        <v>19</v>
      </c>
      <c r="I18" s="8" t="s">
        <v>19</v>
      </c>
      <c r="J18" s="8" t="s">
        <v>19</v>
      </c>
      <c r="K18" s="8" t="s">
        <v>19</v>
      </c>
    </row>
    <row r="19" spans="3:11" x14ac:dyDescent="0.2">
      <c r="C19" s="6"/>
      <c r="D19" s="6"/>
      <c r="E19" s="6"/>
      <c r="F19" s="6"/>
      <c r="G19" s="6"/>
      <c r="H19" s="6"/>
      <c r="I19" s="6"/>
      <c r="J19" s="6"/>
      <c r="K19" s="6"/>
    </row>
    <row r="20" spans="3:11" x14ac:dyDescent="0.2">
      <c r="C20" s="6"/>
      <c r="D20" s="6"/>
      <c r="E20" s="6"/>
      <c r="F20" s="6"/>
      <c r="G20" s="6"/>
      <c r="H20" s="6"/>
      <c r="I20" s="6"/>
      <c r="J20" s="6"/>
      <c r="K20" s="6"/>
    </row>
    <row r="21" spans="3:11" x14ac:dyDescent="0.2">
      <c r="C21" s="9" t="s">
        <v>18</v>
      </c>
      <c r="D21" s="9" t="s">
        <v>18</v>
      </c>
      <c r="E21" s="9" t="s">
        <v>18</v>
      </c>
      <c r="F21" s="9" t="s">
        <v>18</v>
      </c>
      <c r="G21" s="9" t="s">
        <v>18</v>
      </c>
      <c r="H21" s="9" t="s">
        <v>18</v>
      </c>
      <c r="I21" s="9" t="s">
        <v>18</v>
      </c>
      <c r="J21" s="9" t="s">
        <v>18</v>
      </c>
      <c r="K21" s="9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4589A6-E6A6-40E6-BB35-BFC02317B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Microsoft Office User</cp:lastModifiedBy>
  <dcterms:created xsi:type="dcterms:W3CDTF">2020-05-07T10:06:29Z</dcterms:created>
  <dcterms:modified xsi:type="dcterms:W3CDTF">2023-02-01T16:16:51Z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