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J:\Finance Group\DÅ\2024\Q124\Umbraco\Tabeller\"/>
    </mc:Choice>
  </mc:AlternateContent>
  <xr:revisionPtr revIDLastSave="0" documentId="13_ncr:1_{C9645C15-5C87-4987-AB08-A08433D71F6E}" xr6:coauthVersionLast="47" xr6:coauthVersionMax="47" xr10:uidLastSave="{00000000-0000-0000-0000-000000000000}"/>
  <bookViews>
    <workbookView xWindow="-108" yWindow="-108" windowWidth="23256" windowHeight="12576" xr2:uid="{61EDCB84-EAA6-4B2B-A42B-BA8A1F056A35}"/>
  </bookViews>
  <sheets>
    <sheet name="SV" sheetId="1" r:id="rId1"/>
    <sheet name="EN" sheetId="2" r:id="rId2"/>
    <sheet name="Format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" l="1"/>
  <c r="C20" i="1"/>
  <c r="C19" i="1"/>
  <c r="C18" i="1"/>
  <c r="C17" i="1"/>
  <c r="C16" i="1"/>
  <c r="C15" i="1"/>
  <c r="C14" i="1"/>
  <c r="C13" i="1"/>
  <c r="C12" i="1"/>
  <c r="C11" i="1"/>
  <c r="C10" i="1"/>
  <c r="C9" i="1"/>
  <c r="C6" i="1"/>
  <c r="C5" i="1"/>
  <c r="C4" i="1"/>
  <c r="C7" i="1" l="1"/>
  <c r="C8" i="1" l="1"/>
</calcChain>
</file>

<file path=xl/sharedStrings.xml><?xml version="1.0" encoding="utf-8"?>
<sst xmlns="http://schemas.openxmlformats.org/spreadsheetml/2006/main" count="115" uniqueCount="51">
  <si>
    <t>header</t>
  </si>
  <si>
    <t>jan-mar</t>
  </si>
  <si>
    <t>okt-dec</t>
  </si>
  <si>
    <t>jul-sep</t>
  </si>
  <si>
    <t>apr-jun</t>
  </si>
  <si>
    <t>Nettoomsättning, MSEK</t>
  </si>
  <si>
    <t>Bruttoresultat, MSEK</t>
  </si>
  <si>
    <t>Bruttomarginal, %</t>
  </si>
  <si>
    <t>EBITDA, MSEK</t>
  </si>
  <si>
    <t>EBITDA marginal, %</t>
  </si>
  <si>
    <t>EBITA, MSEK</t>
  </si>
  <si>
    <t>EBITA marginal, %</t>
  </si>
  <si>
    <t>EBIT, MSEK</t>
  </si>
  <si>
    <t>EBIT marginal, %</t>
  </si>
  <si>
    <t xml:space="preserve">Avkastning på eget kapital, % </t>
  </si>
  <si>
    <t>Soliditet, %</t>
  </si>
  <si>
    <t>width=6%; decimals=1</t>
  </si>
  <si>
    <t>decimals=0</t>
  </si>
  <si>
    <t>decimals=2</t>
  </si>
  <si>
    <t xml:space="preserve">Net sales, SEK million </t>
  </si>
  <si>
    <t xml:space="preserve">Gross profit, SEK million </t>
  </si>
  <si>
    <t xml:space="preserve">Gross margin, % </t>
  </si>
  <si>
    <t>EBITDA, SEK million</t>
  </si>
  <si>
    <t>EBITDA margin, %</t>
  </si>
  <si>
    <t>EBITA, SEK million</t>
  </si>
  <si>
    <t>EBITA margin, %</t>
  </si>
  <si>
    <t>EBIT, SEK million</t>
  </si>
  <si>
    <t>EBIT margin, %</t>
  </si>
  <si>
    <t xml:space="preserve">Return on equity, % </t>
  </si>
  <si>
    <t>Equity/assets ratio, %</t>
  </si>
  <si>
    <t>Oct-Dec</t>
  </si>
  <si>
    <t>Jul-Sep</t>
  </si>
  <si>
    <t>Apr-Jun</t>
  </si>
  <si>
    <t>Jan-Mar</t>
  </si>
  <si>
    <t>2022</t>
  </si>
  <si>
    <t>Nettokassa (+) nettoskuld (-) / EBIT (R12)</t>
  </si>
  <si>
    <t xml:space="preserve">Net cash (+) net debt (-) / EBIT (R12) </t>
  </si>
  <si>
    <t>2023</t>
  </si>
  <si>
    <t>Av- och nedskrivningar immateriella tillgångar, MSEK</t>
  </si>
  <si>
    <t>Amortization and impairment of intangible assets, SEK million</t>
  </si>
  <si>
    <t>2024</t>
  </si>
  <si>
    <t>Basic earnings per share, SEK</t>
  </si>
  <si>
    <t>Diluted earnings per share, SEK</t>
  </si>
  <si>
    <t>Cash flow from operating activities per share, SEK</t>
  </si>
  <si>
    <t>Resultat per aktie, före utspädning, SEK</t>
  </si>
  <si>
    <t>Resultat per aktie, efter utspädning, SEK</t>
  </si>
  <si>
    <t>Kassaflöde från den löpande verksamheten per aktie, SEK</t>
  </si>
  <si>
    <t>Av- och nedskrivningar materiella tillgångar, MSEK</t>
  </si>
  <si>
    <t>Depreciation and impairment of property, plant and equipment, SEK million</t>
  </si>
  <si>
    <t xml:space="preserve">Periodens resultat, MSEK </t>
  </si>
  <si>
    <t xml:space="preserve">Profit for the period, SEK million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</si>
</sst>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_-* #,##0.0\ _k_r_-;\-* #,##0.0\ _k_r_-;_-* &quot;-&quot;??\ _k_r_-;_-@_-"/>
  </numFmts>
  <fonts count="6">
    <font>
      <sz val="11"/>
      <color theme="1"/>
      <name val="Lato"/>
      <family val="2"/>
      <scheme val="minor"/>
    </font>
    <font>
      <sz val="11"/>
      <color theme="1"/>
      <name val="Lato"/>
      <family val="2"/>
      <scheme val="minor"/>
    </font>
    <font>
      <sz val="10"/>
      <name val="Arial"/>
      <family val="2"/>
    </font>
    <font>
      <b/>
      <sz val="11"/>
      <color theme="1"/>
      <name val="Lato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3">
    <xf numFmtId="0" fontId="0" fillId="0" borderId="0" xfId="0"/>
    <xf numFmtId="164" fontId="2" fillId="0" borderId="0" xfId="1" applyNumberFormat="1" applyFont="1" applyFill="1" applyBorder="1" applyAlignment="1">
      <alignment horizontal="right" vertical="justify" wrapText="1"/>
    </xf>
    <xf numFmtId="164" fontId="2" fillId="0" borderId="0" xfId="0" applyNumberFormat="1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 vertical="justify" wrapText="1"/>
    </xf>
    <xf numFmtId="0" fontId="0" fillId="0" borderId="0" xfId="0" applyBorder="1"/>
    <xf numFmtId="164" fontId="2" fillId="0" borderId="0" xfId="1" applyNumberFormat="1" applyFont="1" applyFill="1" applyBorder="1" applyAlignment="1">
      <alignment horizontal="right"/>
    </xf>
    <xf numFmtId="165" fontId="2" fillId="0" borderId="0" xfId="0" applyNumberFormat="1" applyFont="1" applyFill="1" applyBorder="1" applyAlignment="1">
      <alignment horizontal="right" vertical="justify" wrapText="1"/>
    </xf>
    <xf numFmtId="164" fontId="0" fillId="0" borderId="0" xfId="0" applyNumberFormat="1" applyFill="1" applyBorder="1"/>
    <xf numFmtId="164" fontId="0" fillId="0" borderId="0" xfId="0" quotePrefix="1" applyNumberFormat="1" applyFill="1" applyBorder="1" applyAlignment="1">
      <alignment horizontal="right" wrapText="1"/>
    </xf>
    <xf numFmtId="2" fontId="0" fillId="0" borderId="0" xfId="0" applyNumberFormat="1" applyFill="1" applyBorder="1"/>
    <xf numFmtId="1" fontId="0" fillId="0" borderId="0" xfId="0" applyNumberFormat="1" applyFill="1" applyBorder="1"/>
    <xf numFmtId="0" fontId="0" fillId="0" borderId="0" xfId="0" applyFill="1" applyBorder="1"/>
    <xf numFmtId="0" fontId="0" fillId="0" borderId="0" xfId="0" quotePrefix="1" applyFill="1" applyBorder="1" applyAlignment="1">
      <alignment horizontal="right" wrapText="1"/>
    </xf>
    <xf numFmtId="0" fontId="0" fillId="0" borderId="0" xfId="0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Border="1" applyAlignment="1">
      <alignment horizontal="right"/>
    </xf>
    <xf numFmtId="164" fontId="2" fillId="2" borderId="0" xfId="1" applyNumberFormat="1" applyFont="1" applyFill="1" applyBorder="1" applyAlignment="1">
      <alignment horizontal="right" vertical="justify" wrapText="1"/>
    </xf>
    <xf numFmtId="164" fontId="2" fillId="0" borderId="1" xfId="1" applyNumberFormat="1" applyFont="1" applyFill="1" applyBorder="1" applyAlignment="1">
      <alignment horizontal="right" vertical="justify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4" fontId="2" fillId="2" borderId="0" xfId="0" applyNumberFormat="1" applyFont="1" applyFill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1" xfId="0" applyNumberFormat="1" applyFont="1" applyBorder="1" applyAlignment="1">
      <alignment horizontal="right"/>
    </xf>
    <xf numFmtId="164" fontId="2" fillId="0" borderId="2" xfId="0" applyNumberFormat="1" applyFont="1" applyBorder="1" applyAlignment="1">
      <alignment horizontal="right"/>
    </xf>
    <xf numFmtId="164" fontId="2" fillId="2" borderId="0" xfId="0" applyNumberFormat="1" applyFont="1" applyFill="1" applyAlignment="1">
      <alignment horizontal="right" vertical="justify" wrapText="1"/>
    </xf>
    <xf numFmtId="164" fontId="2" fillId="0" borderId="0" xfId="0" applyNumberFormat="1" applyFont="1" applyAlignment="1">
      <alignment horizontal="right" vertical="justify" wrapText="1"/>
    </xf>
    <xf numFmtId="164" fontId="2" fillId="0" borderId="1" xfId="0" applyNumberFormat="1" applyFont="1" applyBorder="1" applyAlignment="1">
      <alignment horizontal="right" vertical="justify" wrapText="1"/>
    </xf>
    <xf numFmtId="164" fontId="2" fillId="0" borderId="2" xfId="0" applyNumberFormat="1" applyFont="1" applyBorder="1" applyAlignment="1">
      <alignment horizontal="right" vertical="justify" wrapText="1"/>
    </xf>
    <xf numFmtId="164" fontId="2" fillId="0" borderId="2" xfId="1" applyNumberFormat="1" applyFont="1" applyFill="1" applyBorder="1" applyAlignment="1">
      <alignment horizontal="right" vertical="justify" wrapText="1"/>
    </xf>
    <xf numFmtId="165" fontId="2" fillId="0" borderId="0" xfId="0" applyNumberFormat="1" applyFont="1" applyAlignment="1">
      <alignment horizontal="right" vertical="justify" wrapText="1"/>
    </xf>
    <xf numFmtId="164" fontId="0" fillId="2" borderId="0" xfId="0" applyNumberFormat="1" applyFill="1"/>
    <xf numFmtId="164" fontId="0" fillId="0" borderId="0" xfId="0" applyNumberFormat="1"/>
    <xf numFmtId="164" fontId="0" fillId="0" borderId="1" xfId="0" applyNumberFormat="1" applyBorder="1"/>
    <xf numFmtId="164" fontId="0" fillId="0" borderId="2" xfId="0" applyNumberFormat="1" applyBorder="1"/>
    <xf numFmtId="164" fontId="0" fillId="2" borderId="0" xfId="0" quotePrefix="1" applyNumberFormat="1" applyFill="1" applyAlignment="1">
      <alignment horizontal="right" wrapText="1"/>
    </xf>
    <xf numFmtId="164" fontId="0" fillId="0" borderId="0" xfId="0" quotePrefix="1" applyNumberFormat="1" applyAlignment="1">
      <alignment horizontal="right" wrapText="1"/>
    </xf>
    <xf numFmtId="164" fontId="0" fillId="0" borderId="1" xfId="0" quotePrefix="1" applyNumberFormat="1" applyBorder="1" applyAlignment="1">
      <alignment horizontal="right" wrapText="1"/>
    </xf>
    <xf numFmtId="164" fontId="0" fillId="0" borderId="2" xfId="0" quotePrefix="1" applyNumberFormat="1" applyBorder="1" applyAlignment="1">
      <alignment horizontal="right" wrapText="1"/>
    </xf>
    <xf numFmtId="2" fontId="0" fillId="2" borderId="0" xfId="0" applyNumberFormat="1" applyFill="1"/>
    <xf numFmtId="2" fontId="0" fillId="0" borderId="0" xfId="0" applyNumberFormat="1"/>
    <xf numFmtId="2" fontId="0" fillId="0" borderId="1" xfId="0" applyNumberFormat="1" applyBorder="1"/>
    <xf numFmtId="2" fontId="0" fillId="0" borderId="2" xfId="0" applyNumberFormat="1" applyBorder="1"/>
    <xf numFmtId="1" fontId="0" fillId="2" borderId="0" xfId="0" applyNumberFormat="1" applyFill="1"/>
    <xf numFmtId="1" fontId="0" fillId="0" borderId="0" xfId="0" applyNumberFormat="1"/>
    <xf numFmtId="1" fontId="0" fillId="0" borderId="1" xfId="0" applyNumberFormat="1" applyBorder="1"/>
    <xf numFmtId="1" fontId="0" fillId="0" borderId="2" xfId="0" applyNumberFormat="1" applyBorder="1"/>
    <xf numFmtId="49" fontId="3" fillId="0" borderId="0" xfId="0" quotePrefix="1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right"/>
    </xf>
    <xf numFmtId="164" fontId="2" fillId="0" borderId="0" xfId="0" applyNumberFormat="1" applyFont="1" applyBorder="1" applyAlignment="1">
      <alignment horizontal="right" vertical="justify" wrapText="1"/>
    </xf>
    <xf numFmtId="164" fontId="0" fillId="0" borderId="0" xfId="0" applyNumberFormat="1" applyBorder="1"/>
    <xf numFmtId="164" fontId="0" fillId="0" borderId="0" xfId="0" quotePrefix="1" applyNumberFormat="1" applyBorder="1" applyAlignment="1">
      <alignment horizontal="right" wrapText="1"/>
    </xf>
    <xf numFmtId="2" fontId="0" fillId="0" borderId="0" xfId="0" applyNumberFormat="1" applyBorder="1"/>
    <xf numFmtId="1" fontId="0" fillId="0" borderId="0" xfId="0" applyNumberFormat="1" applyBorder="1"/>
    <xf numFmtId="165" fontId="2" fillId="0" borderId="2" xfId="0" applyNumberFormat="1" applyFont="1" applyBorder="1" applyAlignment="1">
      <alignment horizontal="right" vertical="justify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49" fontId="5" fillId="0" borderId="0" xfId="0" quotePrefix="1" applyNumberFormat="1" applyFont="1" applyBorder="1" applyAlignment="1">
      <alignment horizontal="center"/>
    </xf>
    <xf numFmtId="0" fontId="4" fillId="0" borderId="0" xfId="0" quotePrefix="1" applyFont="1" applyBorder="1" applyAlignment="1">
      <alignment horizontal="right" wrapText="1"/>
    </xf>
    <xf numFmtId="164" fontId="4" fillId="0" borderId="0" xfId="0" applyNumberFormat="1" applyFont="1"/>
    <xf numFmtId="164" fontId="4" fillId="0" borderId="2" xfId="0" applyNumberFormat="1" applyFont="1" applyBorder="1"/>
    <xf numFmtId="164" fontId="4" fillId="0" borderId="0" xfId="0" applyNumberFormat="1" applyFont="1" applyBorder="1"/>
    <xf numFmtId="164" fontId="4" fillId="0" borderId="0" xfId="0" quotePrefix="1" applyNumberFormat="1" applyFont="1" applyAlignment="1">
      <alignment horizontal="right" wrapText="1"/>
    </xf>
    <xf numFmtId="164" fontId="4" fillId="0" borderId="2" xfId="0" quotePrefix="1" applyNumberFormat="1" applyFont="1" applyBorder="1" applyAlignment="1">
      <alignment horizontal="right" wrapText="1"/>
    </xf>
    <xf numFmtId="164" fontId="4" fillId="0" borderId="0" xfId="0" quotePrefix="1" applyNumberFormat="1" applyFont="1" applyBorder="1" applyAlignment="1">
      <alignment horizontal="right" wrapText="1"/>
    </xf>
    <xf numFmtId="0" fontId="4" fillId="0" borderId="0" xfId="0" applyFont="1" applyBorder="1" applyAlignment="1">
      <alignment vertical="top"/>
    </xf>
    <xf numFmtId="2" fontId="4" fillId="0" borderId="0" xfId="0" applyNumberFormat="1" applyFont="1"/>
    <xf numFmtId="2" fontId="4" fillId="0" borderId="2" xfId="0" applyNumberFormat="1" applyFont="1" applyBorder="1"/>
    <xf numFmtId="2" fontId="4" fillId="0" borderId="0" xfId="0" applyNumberFormat="1" applyFont="1" applyBorder="1"/>
    <xf numFmtId="1" fontId="4" fillId="0" borderId="0" xfId="0" applyNumberFormat="1" applyFont="1"/>
    <xf numFmtId="1" fontId="4" fillId="0" borderId="2" xfId="0" applyNumberFormat="1" applyFont="1" applyBorder="1"/>
    <xf numFmtId="1" fontId="4" fillId="0" borderId="0" xfId="0" applyNumberFormat="1" applyFont="1" applyBorder="1"/>
    <xf numFmtId="164" fontId="2" fillId="2" borderId="2" xfId="0" applyNumberFormat="1" applyFont="1" applyFill="1" applyBorder="1" applyAlignment="1">
      <alignment horizontal="right"/>
    </xf>
    <xf numFmtId="164" fontId="2" fillId="2" borderId="2" xfId="0" applyNumberFormat="1" applyFont="1" applyFill="1" applyBorder="1" applyAlignment="1">
      <alignment horizontal="right" vertical="justify" wrapText="1"/>
    </xf>
    <xf numFmtId="164" fontId="2" fillId="2" borderId="2" xfId="1" applyNumberFormat="1" applyFont="1" applyFill="1" applyBorder="1" applyAlignment="1">
      <alignment horizontal="right" vertical="justify" wrapText="1"/>
    </xf>
    <xf numFmtId="164" fontId="4" fillId="2" borderId="2" xfId="0" applyNumberFormat="1" applyFont="1" applyFill="1" applyBorder="1"/>
    <xf numFmtId="164" fontId="4" fillId="2" borderId="2" xfId="0" quotePrefix="1" applyNumberFormat="1" applyFont="1" applyFill="1" applyBorder="1" applyAlignment="1">
      <alignment horizontal="right" wrapText="1"/>
    </xf>
    <xf numFmtId="2" fontId="4" fillId="2" borderId="2" xfId="0" applyNumberFormat="1" applyFont="1" applyFill="1" applyBorder="1"/>
    <xf numFmtId="1" fontId="4" fillId="2" borderId="2" xfId="0" applyNumberFormat="1" applyFont="1" applyFill="1" applyBorder="1"/>
    <xf numFmtId="49" fontId="5" fillId="0" borderId="0" xfId="0" quotePrefix="1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49" fontId="3" fillId="0" borderId="0" xfId="0" quotePrefix="1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%20Group/D&#197;/2024/Q124/Underlag%20till%20%20Del&#229;rsrapport%20i%202024Q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step by step"/>
      <sheetName val="instructions"/>
      <sheetName val="Diagram s1 &amp; s3"/>
      <sheetName val="Kvartalsöversikt"/>
      <sheetName val="Nyckeltal försälj region"/>
      <sheetName val="No of Instruments"/>
      <sheetName val="Equity"/>
      <sheetName val="Gp FS"/>
      <sheetName val="Gp CF"/>
      <sheetName val="Parent"/>
      <sheetName val="Ställda säkerheter"/>
      <sheetName val="FTE"/>
      <sheetName val="Omräknings diff"/>
      <sheetName val="parent data23"/>
      <sheetName val="FS data"/>
      <sheetName val="parent data24"/>
      <sheetName val="Download data-&gt;&gt;&gt;"/>
      <sheetName val="noncash"/>
      <sheetName val="Mercur BD"/>
      <sheetName val="Mercur Bal BD"/>
      <sheetName val="Mercur instruments"/>
      <sheetName val="Mercur"/>
      <sheetName val="Mercurdiff"/>
      <sheetName val="EKN"/>
      <sheetName val="EKN1"/>
      <sheetName val="Shareholders"/>
    </sheetNames>
    <sheetDataSet>
      <sheetData sheetId="0"/>
      <sheetData sheetId="1"/>
      <sheetData sheetId="2"/>
      <sheetData sheetId="3">
        <row r="5">
          <cell r="B5">
            <v>147.79714893305601</v>
          </cell>
        </row>
        <row r="6">
          <cell r="B6">
            <v>68.298389051622706</v>
          </cell>
        </row>
        <row r="7">
          <cell r="B7">
            <v>46.210897533996501</v>
          </cell>
        </row>
        <row r="8">
          <cell r="B8">
            <v>22.493028230637027</v>
          </cell>
        </row>
        <row r="9">
          <cell r="B9">
            <v>15.218851238345019</v>
          </cell>
        </row>
        <row r="10">
          <cell r="B10">
            <v>5.5687472285900004</v>
          </cell>
        </row>
        <row r="11">
          <cell r="B11">
            <v>16.924281002047024</v>
          </cell>
        </row>
        <row r="12">
          <cell r="B12">
            <v>11.451019944716792</v>
          </cell>
        </row>
        <row r="13">
          <cell r="B13">
            <v>1.478678491430365</v>
          </cell>
        </row>
        <row r="14">
          <cell r="B14">
            <v>15.445602510616661</v>
          </cell>
        </row>
        <row r="15">
          <cell r="B15">
            <v>10.450541584948077</v>
          </cell>
        </row>
        <row r="16">
          <cell r="B16">
            <v>9.8492559189584661</v>
          </cell>
        </row>
        <row r="17">
          <cell r="B17">
            <v>0.2536304056188366</v>
          </cell>
        </row>
        <row r="18">
          <cell r="B18">
            <v>0.2536304056188366</v>
          </cell>
        </row>
        <row r="19">
          <cell r="B19">
            <v>0.3210557408741993</v>
          </cell>
        </row>
        <row r="20">
          <cell r="B20">
            <v>2.0243216302372136</v>
          </cell>
        </row>
        <row r="21">
          <cell r="B21">
            <v>0.24643066830041799</v>
          </cell>
        </row>
        <row r="22">
          <cell r="B22">
            <v>62.448940389953435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AddLife">
  <a:themeElements>
    <a:clrScheme name="AddLife 2016">
      <a:dk1>
        <a:srgbClr val="3D3935"/>
      </a:dk1>
      <a:lt1>
        <a:sysClr val="window" lastClr="FFFFFF"/>
      </a:lt1>
      <a:dk2>
        <a:srgbClr val="3D3935"/>
      </a:dk2>
      <a:lt2>
        <a:srgbClr val="E7E6E6"/>
      </a:lt2>
      <a:accent1>
        <a:srgbClr val="FF6900"/>
      </a:accent1>
      <a:accent2>
        <a:srgbClr val="3C1053"/>
      </a:accent2>
      <a:accent3>
        <a:srgbClr val="1F9989"/>
      </a:accent3>
      <a:accent4>
        <a:srgbClr val="0085CA"/>
      </a:accent4>
      <a:accent5>
        <a:srgbClr val="ACA39A"/>
      </a:accent5>
      <a:accent6>
        <a:srgbClr val="3D3935"/>
      </a:accent6>
      <a:hlink>
        <a:srgbClr val="1F9989"/>
      </a:hlink>
      <a:folHlink>
        <a:srgbClr val="FF6900"/>
      </a:folHlink>
    </a:clrScheme>
    <a:fontScheme name="AddLife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AddLife Academy" id="{1777A8FB-9AF7-4D3C-9F0D-F1BB8089EB45}" vid="{1257CB68-C83E-42A4-9529-ACFCE1F3920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6B81D-63E3-4072-A3D5-EABAFF8C0C01}">
  <dimension ref="B1:L21"/>
  <sheetViews>
    <sheetView tabSelected="1" zoomScaleNormal="100" workbookViewId="0">
      <selection activeCell="B20" sqref="B20"/>
    </sheetView>
  </sheetViews>
  <sheetFormatPr defaultColWidth="8.69921875" defaultRowHeight="13.8"/>
  <cols>
    <col min="1" max="1" width="8.69921875" style="54"/>
    <col min="2" max="2" width="52.296875" style="54" customWidth="1"/>
    <col min="3" max="16384" width="8.69921875" style="54"/>
  </cols>
  <sheetData>
    <row r="1" spans="2:12">
      <c r="C1" s="55"/>
      <c r="D1" s="55"/>
      <c r="E1" s="55"/>
      <c r="F1" s="55"/>
      <c r="G1" s="55"/>
      <c r="H1" s="55"/>
      <c r="I1" s="55"/>
      <c r="J1" s="55"/>
      <c r="K1" s="55"/>
    </row>
    <row r="2" spans="2:12">
      <c r="B2" s="56"/>
      <c r="C2" s="57" t="s">
        <v>40</v>
      </c>
      <c r="D2" s="79" t="s">
        <v>37</v>
      </c>
      <c r="E2" s="80"/>
      <c r="F2" s="80"/>
      <c r="G2" s="80"/>
      <c r="H2" s="79" t="s">
        <v>34</v>
      </c>
      <c r="I2" s="80"/>
      <c r="J2" s="80"/>
      <c r="K2" s="80"/>
    </row>
    <row r="3" spans="2:12">
      <c r="B3" s="56"/>
      <c r="C3" s="58" t="s">
        <v>1</v>
      </c>
      <c r="D3" s="58" t="s">
        <v>2</v>
      </c>
      <c r="E3" s="58" t="s">
        <v>3</v>
      </c>
      <c r="F3" s="58" t="s">
        <v>4</v>
      </c>
      <c r="G3" s="58" t="s">
        <v>1</v>
      </c>
      <c r="H3" s="58" t="s">
        <v>2</v>
      </c>
      <c r="I3" s="58" t="s">
        <v>3</v>
      </c>
      <c r="J3" s="58" t="s">
        <v>4</v>
      </c>
      <c r="K3" s="58" t="s">
        <v>1</v>
      </c>
    </row>
    <row r="4" spans="2:12">
      <c r="B4" s="56" t="s">
        <v>5</v>
      </c>
      <c r="C4" s="72">
        <f>[1]Kvartalsöversikt!B5</f>
        <v>147.79714893305601</v>
      </c>
      <c r="D4" s="21">
        <v>148.09048801322001</v>
      </c>
      <c r="E4" s="21">
        <v>139.60219305364106</v>
      </c>
      <c r="F4" s="21">
        <v>140.49106156063499</v>
      </c>
      <c r="G4" s="23">
        <v>143.14493113421602</v>
      </c>
      <c r="H4" s="21">
        <v>149.19584900431602</v>
      </c>
      <c r="I4" s="21">
        <v>125.58938843363296</v>
      </c>
      <c r="J4" s="47">
        <v>140.82835175682504</v>
      </c>
      <c r="K4" s="23">
        <v>132.47343208175397</v>
      </c>
      <c r="L4" s="21"/>
    </row>
    <row r="5" spans="2:12">
      <c r="B5" s="56" t="s">
        <v>6</v>
      </c>
      <c r="C5" s="73">
        <f>[1]Kvartalsöversikt!B6</f>
        <v>68.298389051622706</v>
      </c>
      <c r="D5" s="25">
        <v>65.884884100985971</v>
      </c>
      <c r="E5" s="25">
        <v>57.811492086075013</v>
      </c>
      <c r="F5" s="25">
        <v>59.931701510534069</v>
      </c>
      <c r="G5" s="27">
        <v>66.08540949276788</v>
      </c>
      <c r="H5" s="25">
        <v>66.700628532350237</v>
      </c>
      <c r="I5" s="25">
        <v>51.116669816559096</v>
      </c>
      <c r="J5" s="48">
        <v>53.260720795869233</v>
      </c>
      <c r="K5" s="27">
        <v>56.826830549122114</v>
      </c>
      <c r="L5" s="25"/>
    </row>
    <row r="6" spans="2:12">
      <c r="B6" s="56" t="s">
        <v>7</v>
      </c>
      <c r="C6" s="74">
        <f>[1]Kvartalsöversikt!B7</f>
        <v>46.210897533996501</v>
      </c>
      <c r="D6" s="1">
        <v>44.489612388274686</v>
      </c>
      <c r="E6" s="1">
        <v>41.411593057038438</v>
      </c>
      <c r="F6" s="1">
        <v>42.658729206532456</v>
      </c>
      <c r="G6" s="28">
        <v>46.166782832711455</v>
      </c>
      <c r="H6" s="1">
        <v>44.706758919559938</v>
      </c>
      <c r="I6" s="25">
        <v>40.701424263699977</v>
      </c>
      <c r="J6" s="1">
        <v>37.819601047264285</v>
      </c>
      <c r="K6" s="27">
        <v>42.896775342887089</v>
      </c>
      <c r="L6" s="25"/>
    </row>
    <row r="7" spans="2:12">
      <c r="B7" s="56" t="s">
        <v>8</v>
      </c>
      <c r="C7" s="73">
        <f>[1]Kvartalsöversikt!B8</f>
        <v>22.493028230637027</v>
      </c>
      <c r="D7" s="25">
        <v>15.890578163721226</v>
      </c>
      <c r="E7" s="25">
        <v>14.220083783017419</v>
      </c>
      <c r="F7" s="25">
        <v>15.371321676211172</v>
      </c>
      <c r="G7" s="27">
        <v>18.402472486089891</v>
      </c>
      <c r="H7" s="25">
        <v>15.8096168395102</v>
      </c>
      <c r="I7" s="25">
        <v>11.778099415979565</v>
      </c>
      <c r="J7" s="48">
        <v>12.240148958886568</v>
      </c>
      <c r="K7" s="27">
        <v>16.317114669433359</v>
      </c>
      <c r="L7" s="25"/>
    </row>
    <row r="8" spans="2:12">
      <c r="B8" s="56" t="s">
        <v>9</v>
      </c>
      <c r="C8" s="73">
        <f>[1]Kvartalsöversikt!B9</f>
        <v>15.218851238345019</v>
      </c>
      <c r="D8" s="25">
        <v>10.730316563142582</v>
      </c>
      <c r="E8" s="25">
        <v>10.186146415016175</v>
      </c>
      <c r="F8" s="25">
        <v>10.941138536117489</v>
      </c>
      <c r="G8" s="27">
        <v>12.855832435194861</v>
      </c>
      <c r="H8" s="25">
        <v>10.596552749301257</v>
      </c>
      <c r="I8" s="25">
        <v>9.3782600288746831</v>
      </c>
      <c r="J8" s="48">
        <v>8.6915374682664837</v>
      </c>
      <c r="K8" s="27">
        <v>12.317273292476862</v>
      </c>
      <c r="L8" s="25"/>
    </row>
    <row r="9" spans="2:12">
      <c r="B9" s="56" t="s">
        <v>47</v>
      </c>
      <c r="C9" s="73">
        <f>[1]Kvartalsöversikt!B10</f>
        <v>5.5687472285900004</v>
      </c>
      <c r="D9" s="25">
        <v>8.7730800562409748</v>
      </c>
      <c r="E9" s="25">
        <v>4.5738303830916358</v>
      </c>
      <c r="F9" s="25">
        <v>5.0698892295272646</v>
      </c>
      <c r="G9" s="27">
        <v>4.6527198556360005</v>
      </c>
      <c r="H9" s="25">
        <v>4.133373954058408</v>
      </c>
      <c r="I9" s="29">
        <v>6.5581399994862011</v>
      </c>
      <c r="J9" s="48">
        <v>5.5245945399520995</v>
      </c>
      <c r="K9" s="53">
        <v>4.4731022498298998</v>
      </c>
      <c r="L9" s="29"/>
    </row>
    <row r="10" spans="2:12">
      <c r="B10" s="56" t="s">
        <v>10</v>
      </c>
      <c r="C10" s="73">
        <f>[1]Kvartalsöversikt!B11</f>
        <v>16.924281002047024</v>
      </c>
      <c r="D10" s="25">
        <v>11.627477107480253</v>
      </c>
      <c r="E10" s="25">
        <v>9.5562313999257835</v>
      </c>
      <c r="F10" s="25">
        <v>10.319077446683908</v>
      </c>
      <c r="G10" s="27">
        <v>13.808531630453892</v>
      </c>
      <c r="H10" s="25">
        <v>11.676242885451785</v>
      </c>
      <c r="I10" s="25">
        <v>5.2199594164933671</v>
      </c>
      <c r="J10" s="48">
        <v>6.7323289189344688</v>
      </c>
      <c r="K10" s="27">
        <v>11.860786919603459</v>
      </c>
      <c r="L10" s="25"/>
    </row>
    <row r="11" spans="2:12">
      <c r="B11" s="56" t="s">
        <v>11</v>
      </c>
      <c r="C11" s="75">
        <f>[1]Kvartalsöversikt!B12</f>
        <v>11.451019944716792</v>
      </c>
      <c r="D11" s="59">
        <v>7.8516029378215499</v>
      </c>
      <c r="E11" s="59">
        <v>6.8453304284796417</v>
      </c>
      <c r="F11" s="59">
        <v>7.345006388346115</v>
      </c>
      <c r="G11" s="60">
        <v>9.6465390154169626</v>
      </c>
      <c r="H11" s="59">
        <v>7.8261177930721164</v>
      </c>
      <c r="I11" s="59">
        <v>4.1563698028928826</v>
      </c>
      <c r="J11" s="61">
        <v>4.7805209923634546</v>
      </c>
      <c r="K11" s="60">
        <v>8.9533325537182087</v>
      </c>
      <c r="L11" s="59"/>
    </row>
    <row r="12" spans="2:12">
      <c r="B12" s="56" t="s">
        <v>38</v>
      </c>
      <c r="C12" s="76">
        <f>[1]Kvartalsöversikt!B13</f>
        <v>1.478678491430365</v>
      </c>
      <c r="D12" s="62">
        <v>1.1520961369903651</v>
      </c>
      <c r="E12" s="62">
        <v>1.6298431774303661</v>
      </c>
      <c r="F12" s="62">
        <v>1.5973136774303653</v>
      </c>
      <c r="G12" s="63">
        <v>1.6623741774303653</v>
      </c>
      <c r="H12" s="62">
        <v>1.6298476774303654</v>
      </c>
      <c r="I12" s="62">
        <v>1.6298431774303652</v>
      </c>
      <c r="J12" s="64">
        <v>1.7278078774303653</v>
      </c>
      <c r="K12" s="63">
        <v>1.5318814774303655</v>
      </c>
      <c r="L12" s="62"/>
    </row>
    <row r="13" spans="2:12">
      <c r="B13" s="56" t="s">
        <v>12</v>
      </c>
      <c r="C13" s="75">
        <f>[1]Kvartalsöversikt!B14</f>
        <v>15.445602510616661</v>
      </c>
      <c r="D13" s="59">
        <v>10.475380970489889</v>
      </c>
      <c r="E13" s="59">
        <v>7.9263882224954179</v>
      </c>
      <c r="F13" s="59">
        <v>8.7217637692535419</v>
      </c>
      <c r="G13" s="60">
        <v>12.146157453023527</v>
      </c>
      <c r="H13" s="59">
        <v>10.046395208021419</v>
      </c>
      <c r="I13" s="59">
        <v>3.5901162390630015</v>
      </c>
      <c r="J13" s="61">
        <v>5.0045210415041037</v>
      </c>
      <c r="K13" s="60">
        <v>10.328905442173093</v>
      </c>
      <c r="L13" s="59"/>
    </row>
    <row r="14" spans="2:12">
      <c r="B14" s="65" t="s">
        <v>13</v>
      </c>
      <c r="C14" s="75">
        <f>[1]Kvartalsöversikt!B15</f>
        <v>10.450541584948077</v>
      </c>
      <c r="D14" s="59">
        <v>7.0736352557328015</v>
      </c>
      <c r="E14" s="59">
        <v>5.6778393298232537</v>
      </c>
      <c r="F14" s="59">
        <v>6.2080559947148606</v>
      </c>
      <c r="G14" s="60">
        <v>8.4852165960630543</v>
      </c>
      <c r="H14" s="59">
        <v>6.7336961953484318</v>
      </c>
      <c r="I14" s="59">
        <v>2.8586143175306398</v>
      </c>
      <c r="J14" s="61">
        <v>3.5536317645367648</v>
      </c>
      <c r="K14" s="60">
        <v>7.7969637231099789</v>
      </c>
      <c r="L14" s="59"/>
    </row>
    <row r="15" spans="2:12">
      <c r="B15" s="54" t="s">
        <v>49</v>
      </c>
      <c r="C15" s="75">
        <f>[1]Kvartalsöversikt!B16</f>
        <v>9.8492559189584661</v>
      </c>
      <c r="D15" s="59">
        <v>8.4431073965171475</v>
      </c>
      <c r="E15" s="59">
        <v>4.5807701759288033</v>
      </c>
      <c r="F15" s="59">
        <v>4.0876210024829014</v>
      </c>
      <c r="G15" s="60">
        <v>7.8651738138824774</v>
      </c>
      <c r="H15" s="59">
        <v>2.8921659855961117</v>
      </c>
      <c r="I15" s="59">
        <v>2.3823050977515279</v>
      </c>
      <c r="J15" s="61">
        <v>2.8556039356976628</v>
      </c>
      <c r="K15" s="60">
        <v>4.5983570075344815</v>
      </c>
      <c r="L15" s="59"/>
    </row>
    <row r="16" spans="2:12">
      <c r="B16" s="56" t="s">
        <v>44</v>
      </c>
      <c r="C16" s="77">
        <f>[1]Kvartalsöversikt!B17</f>
        <v>0.2536304056188366</v>
      </c>
      <c r="D16" s="66">
        <v>0.21742035858161499</v>
      </c>
      <c r="E16" s="66">
        <v>0.11796044364439173</v>
      </c>
      <c r="F16" s="66">
        <v>0.10526124830203894</v>
      </c>
      <c r="G16" s="67">
        <v>0.2025378608385896</v>
      </c>
      <c r="H16" s="66">
        <v>9.1111315495529588E-2</v>
      </c>
      <c r="I16" s="66">
        <v>8.9298398931507483E-2</v>
      </c>
      <c r="J16" s="68">
        <v>0.10703954740347413</v>
      </c>
      <c r="K16" s="67">
        <v>0.17236495815580671</v>
      </c>
      <c r="L16" s="66"/>
    </row>
    <row r="17" spans="2:12">
      <c r="B17" s="56" t="s">
        <v>45</v>
      </c>
      <c r="C17" s="77">
        <f>[1]Kvartalsöversikt!B18</f>
        <v>0.2536304056188366</v>
      </c>
      <c r="D17" s="66">
        <v>0.21742035858161499</v>
      </c>
      <c r="E17" s="66">
        <v>0.11796044364439173</v>
      </c>
      <c r="F17" s="66">
        <v>0.10526124830203894</v>
      </c>
      <c r="G17" s="67">
        <v>0.2025378608385896</v>
      </c>
      <c r="H17" s="66">
        <v>8.9607293342294114E-2</v>
      </c>
      <c r="I17" s="66">
        <v>8.7549906528061328E-2</v>
      </c>
      <c r="J17" s="68">
        <v>0.10494367740196558</v>
      </c>
      <c r="K17" s="67">
        <v>0.16898999484670077</v>
      </c>
      <c r="L17" s="66"/>
    </row>
    <row r="18" spans="2:12">
      <c r="B18" s="56" t="s">
        <v>46</v>
      </c>
      <c r="C18" s="77">
        <f>[1]Kvartalsöversikt!B19</f>
        <v>0.3210557408741993</v>
      </c>
      <c r="D18" s="66">
        <v>0.7523818068702105</v>
      </c>
      <c r="E18" s="66">
        <v>0.71647056656977259</v>
      </c>
      <c r="F18" s="66">
        <v>8.7974853329347041E-2</v>
      </c>
      <c r="G18" s="67">
        <v>-0.23124331639945669</v>
      </c>
      <c r="H18" s="66">
        <v>0.42017913303219623</v>
      </c>
      <c r="I18" s="66">
        <v>-0.59233909491613201</v>
      </c>
      <c r="J18" s="68">
        <v>-0.28259963827847762</v>
      </c>
      <c r="K18" s="67">
        <v>-5.0567035879515346E-2</v>
      </c>
      <c r="L18" s="66"/>
    </row>
    <row r="19" spans="2:12">
      <c r="B19" s="56" t="s">
        <v>14</v>
      </c>
      <c r="C19" s="75">
        <f>[1]Kvartalsöversikt!B20</f>
        <v>2.0243216302372136</v>
      </c>
      <c r="D19" s="59">
        <v>1.7592860234693526</v>
      </c>
      <c r="E19" s="59">
        <v>0.94873270325133374</v>
      </c>
      <c r="F19" s="59">
        <v>0.86217834510523539</v>
      </c>
      <c r="G19" s="60">
        <v>2.016084326920037</v>
      </c>
      <c r="H19" s="59">
        <v>0.81730671532207666</v>
      </c>
      <c r="I19" s="59">
        <v>0.74997205255539146</v>
      </c>
      <c r="J19" s="61">
        <v>0.92623253209737888</v>
      </c>
      <c r="K19" s="60">
        <v>1.6250826053127978</v>
      </c>
      <c r="L19" s="59"/>
    </row>
    <row r="20" spans="2:12">
      <c r="B20" s="56" t="s">
        <v>35</v>
      </c>
      <c r="C20" s="75">
        <f>[1]Kvartalsöversikt!B21</f>
        <v>0.24643066830041799</v>
      </c>
      <c r="D20" s="59">
        <v>0.32966751650123849</v>
      </c>
      <c r="E20" s="59">
        <v>0.32758074153876693</v>
      </c>
      <c r="F20" s="59">
        <v>-0.28425776228596644</v>
      </c>
      <c r="G20" s="60">
        <v>0.5114882688462512</v>
      </c>
      <c r="H20" s="59">
        <v>1.1064853943535271</v>
      </c>
      <c r="I20" s="59">
        <v>2.2495581642260993</v>
      </c>
      <c r="J20" s="61">
        <v>1.037884305063401</v>
      </c>
      <c r="K20" s="60">
        <v>0.50495450337428338</v>
      </c>
      <c r="L20" s="59"/>
    </row>
    <row r="21" spans="2:12">
      <c r="B21" s="56" t="s">
        <v>15</v>
      </c>
      <c r="C21" s="78">
        <f>[1]Kvartalsöversikt!B22</f>
        <v>62.448940389953435</v>
      </c>
      <c r="D21" s="69">
        <v>62.917871959337127</v>
      </c>
      <c r="E21" s="69">
        <v>61.77542923681991</v>
      </c>
      <c r="F21" s="69">
        <v>61.757448424197406</v>
      </c>
      <c r="G21" s="70">
        <v>61.165166720834385</v>
      </c>
      <c r="H21" s="69">
        <v>60.858727817840432</v>
      </c>
      <c r="I21" s="69">
        <v>48.594445428688573</v>
      </c>
      <c r="J21" s="71">
        <v>48.63013998832399</v>
      </c>
      <c r="K21" s="70">
        <v>49.831984500639365</v>
      </c>
      <c r="L21" s="69"/>
    </row>
  </sheetData>
  <mergeCells count="2">
    <mergeCell ref="H2:K2"/>
    <mergeCell ref="D2:G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43E93-6FA7-4C20-A6BF-BEC6A22F2831}">
  <dimension ref="B1:L22"/>
  <sheetViews>
    <sheetView zoomScaleNormal="100" workbookViewId="0">
      <selection activeCell="B15" sqref="B15"/>
    </sheetView>
  </sheetViews>
  <sheetFormatPr defaultColWidth="8.69921875" defaultRowHeight="13.8"/>
  <cols>
    <col min="2" max="2" width="52.296875" customWidth="1"/>
    <col min="3" max="9" width="9.69921875" customWidth="1"/>
  </cols>
  <sheetData>
    <row r="1" spans="2:12">
      <c r="C1" s="14"/>
      <c r="D1" s="19"/>
      <c r="E1" s="18"/>
      <c r="F1" s="18"/>
      <c r="G1" s="14"/>
      <c r="H1" s="14"/>
      <c r="I1" s="14"/>
      <c r="J1" s="14"/>
      <c r="K1" s="14"/>
    </row>
    <row r="2" spans="2:12">
      <c r="B2" s="4"/>
      <c r="C2" s="46" t="s">
        <v>40</v>
      </c>
      <c r="D2" s="81" t="s">
        <v>37</v>
      </c>
      <c r="E2" s="82"/>
      <c r="F2" s="82"/>
      <c r="G2" s="82"/>
      <c r="H2" s="81" t="s">
        <v>34</v>
      </c>
      <c r="I2" s="82"/>
      <c r="J2" s="82"/>
      <c r="K2" s="82"/>
    </row>
    <row r="3" spans="2:12">
      <c r="B3" s="4"/>
      <c r="C3" s="15" t="s">
        <v>33</v>
      </c>
      <c r="D3" s="15" t="s">
        <v>30</v>
      </c>
      <c r="E3" s="15" t="s">
        <v>31</v>
      </c>
      <c r="F3" s="15" t="s">
        <v>32</v>
      </c>
      <c r="G3" s="15" t="s">
        <v>33</v>
      </c>
      <c r="H3" s="15" t="s">
        <v>30</v>
      </c>
      <c r="I3" s="15" t="s">
        <v>31</v>
      </c>
      <c r="J3" s="15" t="s">
        <v>32</v>
      </c>
      <c r="K3" s="15" t="s">
        <v>33</v>
      </c>
    </row>
    <row r="4" spans="2:12">
      <c r="B4" s="4" t="s">
        <v>19</v>
      </c>
      <c r="C4" s="20"/>
      <c r="D4" s="22"/>
      <c r="E4" s="21"/>
      <c r="F4" s="21"/>
      <c r="G4" s="23"/>
      <c r="H4" s="21"/>
      <c r="I4" s="21"/>
      <c r="J4" s="47"/>
      <c r="K4" s="23"/>
      <c r="L4" s="21"/>
    </row>
    <row r="5" spans="2:12">
      <c r="B5" s="4" t="s">
        <v>20</v>
      </c>
      <c r="C5" s="24"/>
      <c r="D5" s="26"/>
      <c r="E5" s="25"/>
      <c r="F5" s="25"/>
      <c r="G5" s="27"/>
      <c r="H5" s="25"/>
      <c r="I5" s="25"/>
      <c r="J5" s="48"/>
      <c r="K5" s="27"/>
      <c r="L5" s="25"/>
    </row>
    <row r="6" spans="2:12">
      <c r="B6" s="4" t="s">
        <v>21</v>
      </c>
      <c r="C6" s="16"/>
      <c r="D6" s="17"/>
      <c r="E6" s="1"/>
      <c r="F6" s="1"/>
      <c r="G6" s="28"/>
      <c r="H6" s="1"/>
      <c r="I6" s="25"/>
      <c r="J6" s="1"/>
      <c r="K6" s="27"/>
      <c r="L6" s="25"/>
    </row>
    <row r="7" spans="2:12">
      <c r="B7" s="4" t="s">
        <v>22</v>
      </c>
      <c r="C7" s="24"/>
      <c r="D7" s="26"/>
      <c r="E7" s="25"/>
      <c r="F7" s="25"/>
      <c r="G7" s="27"/>
      <c r="H7" s="25"/>
      <c r="I7" s="25"/>
      <c r="J7" s="48"/>
      <c r="K7" s="27"/>
      <c r="L7" s="25"/>
    </row>
    <row r="8" spans="2:12">
      <c r="B8" s="4" t="s">
        <v>23</v>
      </c>
      <c r="C8" s="24"/>
      <c r="D8" s="26"/>
      <c r="E8" s="25"/>
      <c r="F8" s="25"/>
      <c r="G8" s="27"/>
      <c r="H8" s="25"/>
      <c r="I8" s="25"/>
      <c r="J8" s="48"/>
      <c r="K8" s="27"/>
      <c r="L8" s="25"/>
    </row>
    <row r="9" spans="2:12">
      <c r="B9" s="4" t="s">
        <v>48</v>
      </c>
      <c r="C9" s="24"/>
      <c r="D9" s="26"/>
      <c r="E9" s="25"/>
      <c r="F9" s="25"/>
      <c r="G9" s="27"/>
      <c r="H9" s="25"/>
      <c r="I9" s="29"/>
      <c r="J9" s="48"/>
      <c r="K9" s="53"/>
      <c r="L9" s="29"/>
    </row>
    <row r="10" spans="2:12">
      <c r="B10" s="4" t="s">
        <v>24</v>
      </c>
      <c r="C10" s="24"/>
      <c r="D10" s="26"/>
      <c r="E10" s="25"/>
      <c r="F10" s="25"/>
      <c r="G10" s="27"/>
      <c r="H10" s="25"/>
      <c r="I10" s="25"/>
      <c r="J10" s="48"/>
      <c r="K10" s="27"/>
      <c r="L10" s="25"/>
    </row>
    <row r="11" spans="2:12">
      <c r="B11" s="4" t="s">
        <v>25</v>
      </c>
      <c r="C11" s="30"/>
      <c r="D11" s="32"/>
      <c r="E11" s="31"/>
      <c r="F11" s="31"/>
      <c r="G11" s="33"/>
      <c r="H11" s="31"/>
      <c r="I11" s="31"/>
      <c r="J11" s="49"/>
      <c r="K11" s="33"/>
      <c r="L11" s="31"/>
    </row>
    <row r="12" spans="2:12">
      <c r="B12" s="4" t="s">
        <v>39</v>
      </c>
      <c r="C12" s="34"/>
      <c r="D12" s="36"/>
      <c r="E12" s="35"/>
      <c r="F12" s="35"/>
      <c r="G12" s="37"/>
      <c r="H12" s="35"/>
      <c r="I12" s="35"/>
      <c r="J12" s="50"/>
      <c r="K12" s="37"/>
      <c r="L12" s="35"/>
    </row>
    <row r="13" spans="2:12">
      <c r="B13" s="4" t="s">
        <v>26</v>
      </c>
      <c r="C13" s="30"/>
      <c r="D13" s="32"/>
      <c r="E13" s="31"/>
      <c r="F13" s="31"/>
      <c r="G13" s="33"/>
      <c r="H13" s="31"/>
      <c r="I13" s="31"/>
      <c r="J13" s="49"/>
      <c r="K13" s="33"/>
      <c r="L13" s="31"/>
    </row>
    <row r="14" spans="2:12">
      <c r="B14" s="4" t="s">
        <v>27</v>
      </c>
      <c r="C14" s="30"/>
      <c r="D14" s="32"/>
      <c r="E14" s="31"/>
      <c r="F14" s="31"/>
      <c r="G14" s="33"/>
      <c r="H14" s="31"/>
      <c r="I14" s="31"/>
      <c r="J14" s="49"/>
      <c r="K14" s="33"/>
      <c r="L14" s="31"/>
    </row>
    <row r="15" spans="2:12">
      <c r="B15" t="s">
        <v>50</v>
      </c>
      <c r="C15" s="30"/>
      <c r="D15" s="32"/>
      <c r="E15" s="31"/>
      <c r="F15" s="31"/>
      <c r="G15" s="33"/>
      <c r="H15" s="31"/>
      <c r="I15" s="31"/>
      <c r="J15" s="49"/>
      <c r="K15" s="33"/>
      <c r="L15" s="31"/>
    </row>
    <row r="16" spans="2:12">
      <c r="B16" s="4" t="s">
        <v>41</v>
      </c>
      <c r="C16" s="38"/>
      <c r="D16" s="40"/>
      <c r="E16" s="39"/>
      <c r="F16" s="39"/>
      <c r="G16" s="41"/>
      <c r="H16" s="39"/>
      <c r="I16" s="39"/>
      <c r="J16" s="51"/>
      <c r="K16" s="41"/>
      <c r="L16" s="39"/>
    </row>
    <row r="17" spans="2:12">
      <c r="B17" s="4" t="s">
        <v>42</v>
      </c>
      <c r="C17" s="38"/>
      <c r="D17" s="40"/>
      <c r="E17" s="39"/>
      <c r="F17" s="39"/>
      <c r="G17" s="41"/>
      <c r="H17" s="39"/>
      <c r="I17" s="39"/>
      <c r="J17" s="51"/>
      <c r="K17" s="41"/>
      <c r="L17" s="39"/>
    </row>
    <row r="18" spans="2:12">
      <c r="B18" s="4" t="s">
        <v>43</v>
      </c>
      <c r="C18" s="38"/>
      <c r="D18" s="40"/>
      <c r="E18" s="39"/>
      <c r="F18" s="39"/>
      <c r="G18" s="41"/>
      <c r="H18" s="39"/>
      <c r="I18" s="39"/>
      <c r="J18" s="51"/>
      <c r="K18" s="41"/>
      <c r="L18" s="39"/>
    </row>
    <row r="19" spans="2:12">
      <c r="B19" s="4" t="s">
        <v>28</v>
      </c>
      <c r="C19" s="30"/>
      <c r="D19" s="32"/>
      <c r="E19" s="31"/>
      <c r="F19" s="31"/>
      <c r="G19" s="33"/>
      <c r="H19" s="31"/>
      <c r="I19" s="31"/>
      <c r="J19" s="49"/>
      <c r="K19" s="33"/>
      <c r="L19" s="31"/>
    </row>
    <row r="20" spans="2:12">
      <c r="B20" s="4" t="s">
        <v>36</v>
      </c>
      <c r="C20" s="30"/>
      <c r="D20" s="32"/>
      <c r="E20" s="31"/>
      <c r="F20" s="31"/>
      <c r="G20" s="33"/>
      <c r="H20" s="31"/>
      <c r="I20" s="31"/>
      <c r="J20" s="49"/>
      <c r="K20" s="33"/>
      <c r="L20" s="31"/>
    </row>
    <row r="21" spans="2:12">
      <c r="B21" s="4" t="s">
        <v>29</v>
      </c>
      <c r="C21" s="42"/>
      <c r="D21" s="44"/>
      <c r="E21" s="43"/>
      <c r="F21" s="43"/>
      <c r="G21" s="45"/>
      <c r="H21" s="43"/>
      <c r="I21" s="43"/>
      <c r="J21" s="52"/>
      <c r="K21" s="45"/>
      <c r="L21" s="43"/>
    </row>
    <row r="22" spans="2:12">
      <c r="J22" s="4"/>
      <c r="K22" s="4"/>
    </row>
  </sheetData>
  <mergeCells count="2">
    <mergeCell ref="D2:G2"/>
    <mergeCell ref="H2:K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A4879-74F7-43F0-9B85-62FA47634667}">
  <dimension ref="A1:K21"/>
  <sheetViews>
    <sheetView zoomScaleNormal="100" workbookViewId="0">
      <selection activeCell="K1" sqref="K1"/>
    </sheetView>
  </sheetViews>
  <sheetFormatPr defaultColWidth="8.69921875" defaultRowHeight="13.8"/>
  <cols>
    <col min="2" max="2" width="39.09765625" bestFit="1" customWidth="1"/>
    <col min="6" max="6" width="10.09765625" customWidth="1"/>
    <col min="9" max="9" width="9.69921875" customWidth="1"/>
  </cols>
  <sheetData>
    <row r="1" spans="1:11">
      <c r="C1" t="s">
        <v>16</v>
      </c>
      <c r="D1" t="s">
        <v>16</v>
      </c>
      <c r="E1" t="s">
        <v>16</v>
      </c>
      <c r="F1" t="s">
        <v>16</v>
      </c>
      <c r="G1" t="s">
        <v>16</v>
      </c>
      <c r="H1" t="s">
        <v>16</v>
      </c>
      <c r="I1" t="s">
        <v>16</v>
      </c>
      <c r="J1" t="s">
        <v>16</v>
      </c>
      <c r="K1" t="s">
        <v>16</v>
      </c>
    </row>
    <row r="2" spans="1:11">
      <c r="B2" s="11"/>
      <c r="C2" s="11" t="s">
        <v>17</v>
      </c>
      <c r="D2" s="11" t="s">
        <v>17</v>
      </c>
      <c r="E2" s="11" t="s">
        <v>17</v>
      </c>
      <c r="F2" s="11" t="s">
        <v>17</v>
      </c>
      <c r="G2" s="11" t="s">
        <v>17</v>
      </c>
      <c r="H2" s="11" t="s">
        <v>17</v>
      </c>
      <c r="I2" s="11" t="s">
        <v>17</v>
      </c>
      <c r="J2" s="11" t="s">
        <v>17</v>
      </c>
      <c r="K2" s="11" t="s">
        <v>17</v>
      </c>
    </row>
    <row r="3" spans="1:11">
      <c r="A3" t="s">
        <v>0</v>
      </c>
      <c r="B3" s="11"/>
      <c r="C3" s="12"/>
      <c r="D3" s="12"/>
      <c r="E3" s="12"/>
      <c r="F3" s="12"/>
      <c r="G3" s="12"/>
      <c r="H3" s="12"/>
      <c r="I3" s="12"/>
      <c r="J3" s="13"/>
      <c r="K3" s="13"/>
    </row>
    <row r="4" spans="1:11">
      <c r="B4" s="11"/>
      <c r="C4" s="2"/>
      <c r="D4" s="2"/>
      <c r="E4" s="2"/>
      <c r="F4" s="5"/>
      <c r="G4" s="2"/>
      <c r="H4" s="7"/>
      <c r="I4" s="7"/>
      <c r="J4" s="7"/>
      <c r="K4" s="7"/>
    </row>
    <row r="5" spans="1:11">
      <c r="B5" s="11"/>
      <c r="C5" s="3"/>
      <c r="D5" s="3"/>
      <c r="E5" s="3"/>
      <c r="F5" s="3"/>
      <c r="G5" s="3"/>
      <c r="H5" s="7"/>
      <c r="I5" s="7"/>
      <c r="J5" s="7"/>
      <c r="K5" s="7"/>
    </row>
    <row r="6" spans="1:11">
      <c r="B6" s="11"/>
      <c r="C6" s="1"/>
      <c r="D6" s="1"/>
      <c r="E6" s="3"/>
      <c r="F6" s="1"/>
      <c r="G6" s="3"/>
      <c r="H6" s="7"/>
      <c r="I6" s="7"/>
      <c r="J6" s="7"/>
      <c r="K6" s="7"/>
    </row>
    <row r="7" spans="1:11">
      <c r="B7" s="11"/>
      <c r="C7" s="3"/>
      <c r="D7" s="3"/>
      <c r="E7" s="3"/>
      <c r="F7" s="3"/>
      <c r="G7" s="3"/>
      <c r="H7" s="7"/>
      <c r="I7" s="7"/>
      <c r="J7" s="7"/>
      <c r="K7" s="7"/>
    </row>
    <row r="8" spans="1:11">
      <c r="B8" s="11"/>
      <c r="C8" s="3"/>
      <c r="D8" s="3"/>
      <c r="E8" s="3"/>
      <c r="F8" s="3"/>
      <c r="G8" s="3"/>
      <c r="H8" s="7"/>
      <c r="I8" s="7"/>
      <c r="J8" s="7"/>
      <c r="K8" s="7"/>
    </row>
    <row r="9" spans="1:11">
      <c r="B9" s="11"/>
      <c r="C9" s="3"/>
      <c r="D9" s="3"/>
      <c r="E9" s="6"/>
      <c r="F9" s="6"/>
      <c r="G9" s="6"/>
      <c r="H9" s="7"/>
      <c r="I9" s="7"/>
      <c r="J9" s="7"/>
      <c r="K9" s="7"/>
    </row>
    <row r="10" spans="1:11">
      <c r="B10" s="11"/>
      <c r="C10" s="3"/>
      <c r="D10" s="3"/>
      <c r="E10" s="3"/>
      <c r="F10" s="3"/>
      <c r="G10" s="3"/>
      <c r="H10" s="7"/>
      <c r="I10" s="7"/>
      <c r="J10" s="7"/>
      <c r="K10" s="7"/>
    </row>
    <row r="11" spans="1:11">
      <c r="B11" s="11"/>
      <c r="C11" s="7"/>
      <c r="D11" s="7"/>
      <c r="E11" s="7"/>
      <c r="F11" s="7"/>
      <c r="G11" s="7"/>
      <c r="H11" s="7"/>
      <c r="I11" s="7"/>
      <c r="J11" s="7"/>
      <c r="K11" s="7"/>
    </row>
    <row r="12" spans="1:11">
      <c r="B12" s="11"/>
      <c r="C12" s="8"/>
      <c r="D12" s="8"/>
      <c r="E12" s="8"/>
      <c r="F12" s="8"/>
      <c r="G12" s="8"/>
      <c r="H12" s="8"/>
      <c r="I12" s="8"/>
      <c r="J12" s="7"/>
      <c r="K12" s="7"/>
    </row>
    <row r="13" spans="1:11">
      <c r="B13" s="11"/>
      <c r="C13" s="7"/>
      <c r="D13" s="7"/>
      <c r="E13" s="7"/>
      <c r="F13" s="7"/>
      <c r="G13" s="7"/>
      <c r="H13" s="7"/>
      <c r="I13" s="7"/>
      <c r="J13" s="7"/>
      <c r="K13" s="7"/>
    </row>
    <row r="14" spans="1:11">
      <c r="B14" s="11"/>
      <c r="C14" s="7"/>
      <c r="D14" s="7"/>
      <c r="E14" s="7"/>
      <c r="F14" s="7"/>
      <c r="G14" s="7"/>
      <c r="H14" s="7"/>
      <c r="I14" s="7"/>
      <c r="J14" s="7"/>
      <c r="K14" s="7"/>
    </row>
    <row r="15" spans="1:11">
      <c r="B15" s="11"/>
      <c r="C15" s="7"/>
      <c r="D15" s="7"/>
      <c r="E15" s="7"/>
      <c r="F15" s="7"/>
      <c r="G15" s="7"/>
      <c r="H15" s="7"/>
      <c r="I15" s="7"/>
      <c r="J15" s="7"/>
      <c r="K15" s="7"/>
    </row>
    <row r="16" spans="1:11">
      <c r="B16" s="11"/>
      <c r="C16" s="9" t="s">
        <v>18</v>
      </c>
      <c r="D16" s="9" t="s">
        <v>18</v>
      </c>
      <c r="E16" s="9" t="s">
        <v>18</v>
      </c>
      <c r="F16" s="9" t="s">
        <v>18</v>
      </c>
      <c r="G16" s="9" t="s">
        <v>18</v>
      </c>
      <c r="H16" s="9" t="s">
        <v>18</v>
      </c>
      <c r="I16" s="9" t="s">
        <v>18</v>
      </c>
      <c r="J16" s="9" t="s">
        <v>18</v>
      </c>
      <c r="K16" s="9" t="s">
        <v>18</v>
      </c>
    </row>
    <row r="17" spans="2:11">
      <c r="B17" s="11"/>
      <c r="C17" s="9" t="s">
        <v>18</v>
      </c>
      <c r="D17" s="9" t="s">
        <v>18</v>
      </c>
      <c r="E17" s="9" t="s">
        <v>18</v>
      </c>
      <c r="F17" s="9" t="s">
        <v>18</v>
      </c>
      <c r="G17" s="9" t="s">
        <v>18</v>
      </c>
      <c r="H17" s="9" t="s">
        <v>18</v>
      </c>
      <c r="I17" s="9" t="s">
        <v>18</v>
      </c>
      <c r="J17" s="9" t="s">
        <v>18</v>
      </c>
      <c r="K17" s="9" t="s">
        <v>18</v>
      </c>
    </row>
    <row r="18" spans="2:11">
      <c r="B18" s="11"/>
      <c r="C18" s="9" t="s">
        <v>18</v>
      </c>
      <c r="D18" s="9" t="s">
        <v>18</v>
      </c>
      <c r="E18" s="9" t="s">
        <v>18</v>
      </c>
      <c r="F18" s="9" t="s">
        <v>18</v>
      </c>
      <c r="G18" s="9" t="s">
        <v>18</v>
      </c>
      <c r="H18" s="9" t="s">
        <v>18</v>
      </c>
      <c r="I18" s="9" t="s">
        <v>18</v>
      </c>
      <c r="J18" s="9" t="s">
        <v>18</v>
      </c>
      <c r="K18" s="9" t="s">
        <v>18</v>
      </c>
    </row>
    <row r="19" spans="2:11">
      <c r="B19" s="11"/>
      <c r="C19" s="7"/>
      <c r="D19" s="7"/>
      <c r="E19" s="7"/>
      <c r="F19" s="7"/>
      <c r="G19" s="7"/>
      <c r="H19" s="7"/>
      <c r="I19" s="7"/>
      <c r="J19" s="7"/>
      <c r="K19" s="7"/>
    </row>
    <row r="20" spans="2:11">
      <c r="B20" s="11"/>
      <c r="C20" s="7"/>
      <c r="D20" s="7"/>
      <c r="E20" s="7"/>
      <c r="F20" s="7"/>
      <c r="G20" s="7"/>
      <c r="H20" s="7"/>
      <c r="I20" s="7"/>
      <c r="J20" s="7"/>
      <c r="K20" s="7"/>
    </row>
    <row r="21" spans="2:11">
      <c r="B21" s="11"/>
      <c r="C21" s="10" t="s">
        <v>17</v>
      </c>
      <c r="D21" s="10" t="s">
        <v>17</v>
      </c>
      <c r="E21" s="10" t="s">
        <v>17</v>
      </c>
      <c r="F21" s="10" t="s">
        <v>17</v>
      </c>
      <c r="G21" s="10" t="s">
        <v>17</v>
      </c>
      <c r="H21" s="10" t="s">
        <v>17</v>
      </c>
      <c r="I21" s="10" t="s">
        <v>17</v>
      </c>
      <c r="J21" s="10" t="s">
        <v>17</v>
      </c>
      <c r="K21" s="10" t="s">
        <v>17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F6FA5DBC30DD4490050FB17BC15B40" ma:contentTypeVersion="13" ma:contentTypeDescription="Create a new document." ma:contentTypeScope="" ma:versionID="c772e7e7ead53362e2e6ba0387c6a9db">
  <xsd:schema xmlns:xsd="http://www.w3.org/2001/XMLSchema" xmlns:xs="http://www.w3.org/2001/XMLSchema" xmlns:p="http://schemas.microsoft.com/office/2006/metadata/properties" xmlns:ns2="5b5ca3cb-2584-429a-92e4-77404c480ffa" xmlns:ns3="562697a0-9c60-4532-a119-e203e37f954f" targetNamespace="http://schemas.microsoft.com/office/2006/metadata/properties" ma:root="true" ma:fieldsID="4f441e5f507801095382ad5442943042" ns2:_="" ns3:_="">
    <xsd:import namespace="5b5ca3cb-2584-429a-92e4-77404c480ffa"/>
    <xsd:import namespace="562697a0-9c60-4532-a119-e203e37f954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5ca3cb-2584-429a-92e4-77404c480ff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2697a0-9c60-4532-a119-e203e37f95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4941E2-28AB-44EB-95F5-A34A56A189B8}">
  <ds:schemaRefs>
    <ds:schemaRef ds:uri="http://schemas.microsoft.com/office/2006/documentManagement/types"/>
    <ds:schemaRef ds:uri="http://schemas.microsoft.com/office/infopath/2007/PartnerControls"/>
    <ds:schemaRef ds:uri="2dd9007f-851b-46cd-a07c-8f9a1df28c92"/>
    <ds:schemaRef ds:uri="http://purl.org/dc/dcmitype/"/>
    <ds:schemaRef ds:uri="5b5ca3cb-2584-429a-92e4-77404c480ffa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9D23215F-5BE6-4914-B413-590423CD1A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4589A6-E6A6-40E6-BB35-BFC02317B3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5ca3cb-2584-429a-92e4-77404c480ffa"/>
    <ds:schemaRef ds:uri="562697a0-9c60-4532-a119-e203e37f95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Jamilah Wass</dc:creator>
  <cp:lastModifiedBy>Johan Engman</cp:lastModifiedBy>
  <dcterms:created xsi:type="dcterms:W3CDTF">2020-05-07T10:06:29Z</dcterms:created>
  <dcterms:modified xsi:type="dcterms:W3CDTF">2024-04-30T10:53:04Z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0x010100FDF6FA5DBC30DD4490050FB17BC15B40</vt:lpwstr>
  </property>
</Properties>
</file>