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autoCompressPictures="0"/>
  <mc:AlternateContent xmlns:mc="http://schemas.openxmlformats.org/markup-compatibility/2006">
    <mc:Choice Requires="x15">
      <x15ac:absPath xmlns:x15ac="http://schemas.microsoft.com/office/spreadsheetml/2010/11/ac" url="J:\Finance Group\DÅ\2024\Q224\Tabeller\"/>
    </mc:Choice>
  </mc:AlternateContent>
  <xr:revisionPtr revIDLastSave="0" documentId="13_ncr:1_{FE3C3641-22BA-4E8B-B848-EF756EAB0054}" xr6:coauthVersionLast="47" xr6:coauthVersionMax="47" xr10:uidLastSave="{00000000-0000-0000-0000-000000000000}"/>
  <bookViews>
    <workbookView xWindow="30612" yWindow="-108" windowWidth="23256" windowHeight="14016" xr2:uid="{00000000-000D-0000-FFFF-FFFF00000000}"/>
  </bookViews>
  <sheets>
    <sheet name="SV" sheetId="1" r:id="rId1"/>
    <sheet name="EN" sheetId="3" r:id="rId2"/>
    <sheet name="Format" sheetId="2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5" i="1" l="1"/>
  <c r="G10" i="1"/>
  <c r="G5" i="1"/>
  <c r="F7" i="1"/>
  <c r="G6" i="1"/>
  <c r="D3" i="1"/>
  <c r="E3" i="1"/>
  <c r="C12" i="1"/>
  <c r="E19" i="1"/>
  <c r="G17" i="1"/>
  <c r="F15" i="1"/>
  <c r="E15" i="1"/>
  <c r="D15" i="1"/>
  <c r="C22" i="1"/>
  <c r="F12" i="1" l="1"/>
  <c r="D10" i="1"/>
  <c r="E6" i="1"/>
  <c r="C3" i="1"/>
  <c r="F17" i="1"/>
  <c r="E7" i="1"/>
  <c r="E18" i="1"/>
  <c r="F3" i="1"/>
  <c r="C15" i="1"/>
  <c r="G15" i="1"/>
  <c r="E12" i="1"/>
  <c r="G7" i="1"/>
  <c r="D12" i="1"/>
  <c r="G3" i="1"/>
  <c r="G18" i="1"/>
  <c r="E22" i="1" l="1"/>
  <c r="F19" i="1"/>
  <c r="D22" i="1"/>
  <c r="G12" i="1"/>
  <c r="F22" i="1" l="1"/>
  <c r="G19" i="1"/>
  <c r="G22" i="1" l="1"/>
</calcChain>
</file>

<file path=xl/sharedStrings.xml><?xml version="1.0" encoding="utf-8"?>
<sst xmlns="http://schemas.openxmlformats.org/spreadsheetml/2006/main" count="59" uniqueCount="39">
  <si>
    <t>Utdelning</t>
  </si>
  <si>
    <t>MSEK</t>
  </si>
  <si>
    <t>header</t>
  </si>
  <si>
    <t>Share capital</t>
  </si>
  <si>
    <t>Other contributed capital</t>
  </si>
  <si>
    <t>Dividend</t>
  </si>
  <si>
    <t>Övrigt&lt;br/&gt; tillskjutet&lt;br/&gt; kapital</t>
  </si>
  <si>
    <t>Balanserade
vinstmedel
inkl. periodens
resultat</t>
  </si>
  <si>
    <t>Totalt
eget
kapital</t>
  </si>
  <si>
    <t>Periodens totalresultat</t>
  </si>
  <si>
    <t>Periodens resultat</t>
  </si>
  <si>
    <t>Periodens övriga totalresultat</t>
  </si>
  <si>
    <t>Transaktioner med aktieägarna</t>
  </si>
  <si>
    <t>Aktie-&lt;br/&gt; kapital</t>
  </si>
  <si>
    <t>width=14%;decimals=1</t>
  </si>
  <si>
    <t>Omräknings-
reserv</t>
  </si>
  <si>
    <t>width=11%;decimals=1</t>
  </si>
  <si>
    <t>width=9%;decimals=1</t>
  </si>
  <si>
    <t>SEK millions</t>
  </si>
  <si>
    <t>Comprehensive income for the period</t>
  </si>
  <si>
    <t>Profit for the period</t>
  </si>
  <si>
    <t>Other comprehensive income for the period</t>
  </si>
  <si>
    <t>Transactions with shareholders</t>
  </si>
  <si>
    <t>Translation reserve</t>
  </si>
  <si>
    <t>Retained earnings, incl. profit for the period</t>
  </si>
  <si>
    <t>Total equity</t>
  </si>
  <si>
    <t>Nyemission</t>
  </si>
  <si>
    <t>Kostnader för nyemission</t>
  </si>
  <si>
    <t>Costs for new share issue</t>
  </si>
  <si>
    <t>New share issue</t>
  </si>
  <si>
    <t>EQUITY, JANUARY 1, 2023</t>
  </si>
  <si>
    <t>INGÅENDE EGET KAPITAL 2023-01-01</t>
  </si>
  <si>
    <t>INGÅENDE EGET KAPITAL 2024-01-01</t>
  </si>
  <si>
    <t>-</t>
  </si>
  <si>
    <t>EQUITY, JANUARY 1, 2024</t>
  </si>
  <si>
    <t>UTGÅENDE EGET KAPITAL 2023-06-30</t>
  </si>
  <si>
    <t>UTGÅENDE EGET KAPITAL 2024-06-30</t>
  </si>
  <si>
    <t>EQUITY, JUNE 30, 2023</t>
  </si>
  <si>
    <t>EQUITY, JUNE 30,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</si>
</sst>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8" x14ac:knownFonts="1">
    <font>
      <sz val="10"/>
      <name val="Verdana"/>
    </font>
    <font>
      <sz val="10"/>
      <name val="Arial"/>
      <family val="2"/>
    </font>
    <font>
      <sz val="10"/>
      <name val="Arial"/>
      <family val="2"/>
    </font>
    <font>
      <u/>
      <sz val="10"/>
      <color theme="10"/>
      <name val="Verdana"/>
      <family val="2"/>
    </font>
    <font>
      <u/>
      <sz val="10"/>
      <color theme="11"/>
      <name val="Verdana"/>
      <family val="2"/>
    </font>
    <font>
      <sz val="11"/>
      <name val="Lato"/>
      <family val="2"/>
      <scheme val="minor"/>
    </font>
    <font>
      <b/>
      <sz val="11"/>
      <name val="Lato"/>
      <family val="2"/>
      <scheme val="minor"/>
    </font>
    <font>
      <b/>
      <sz val="11"/>
      <name val="Lato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35">
    <xf numFmtId="0" fontId="0" fillId="0" borderId="0"/>
    <xf numFmtId="0" fontId="1" fillId="0" borderId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41">
    <xf numFmtId="0" fontId="0" fillId="0" borderId="0" xfId="0"/>
    <xf numFmtId="0" fontId="5" fillId="0" borderId="0" xfId="0" applyFont="1"/>
    <xf numFmtId="0" fontId="5" fillId="0" borderId="1" xfId="0" applyFont="1" applyFill="1" applyBorder="1"/>
    <xf numFmtId="0" fontId="5" fillId="0" borderId="1" xfId="0" applyFont="1" applyFill="1" applyBorder="1" applyAlignment="1">
      <alignment horizontal="right" wrapText="1"/>
    </xf>
    <xf numFmtId="0" fontId="5" fillId="0" borderId="0" xfId="0" applyFont="1" applyFill="1"/>
    <xf numFmtId="0" fontId="5" fillId="0" borderId="0" xfId="0" applyFont="1" applyFill="1" applyAlignment="1">
      <alignment horizontal="left"/>
    </xf>
    <xf numFmtId="0" fontId="5" fillId="0" borderId="0" xfId="0" quotePrefix="1" applyFont="1" applyFill="1" applyAlignment="1">
      <alignment horizontal="left"/>
    </xf>
    <xf numFmtId="0" fontId="5" fillId="0" borderId="0" xfId="0" applyFont="1" applyAlignment="1">
      <alignment horizontal="left"/>
    </xf>
    <xf numFmtId="164" fontId="5" fillId="0" borderId="0" xfId="0" applyNumberFormat="1" applyFont="1" applyAlignment="1">
      <alignment horizontal="right"/>
    </xf>
    <xf numFmtId="0" fontId="5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left"/>
    </xf>
    <xf numFmtId="164" fontId="5" fillId="0" borderId="0" xfId="0" applyNumberFormat="1" applyFont="1" applyBorder="1" applyAlignment="1">
      <alignment horizontal="right"/>
    </xf>
    <xf numFmtId="165" fontId="5" fillId="0" borderId="0" xfId="0" applyNumberFormat="1" applyFont="1" applyAlignment="1">
      <alignment horizontal="right"/>
    </xf>
    <xf numFmtId="0" fontId="6" fillId="0" borderId="0" xfId="0" applyFont="1" applyFill="1" applyAlignment="1">
      <alignment horizontal="left"/>
    </xf>
    <xf numFmtId="0" fontId="6" fillId="0" borderId="0" xfId="0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6" fillId="0" borderId="1" xfId="0" applyFont="1" applyFill="1" applyBorder="1" applyAlignment="1">
      <alignment horizontal="left"/>
    </xf>
    <xf numFmtId="0" fontId="5" fillId="0" borderId="1" xfId="0" applyFont="1" applyBorder="1" applyAlignment="1">
      <alignment horizontal="right"/>
    </xf>
    <xf numFmtId="165" fontId="5" fillId="0" borderId="1" xfId="0" applyNumberFormat="1" applyFont="1" applyBorder="1" applyAlignment="1">
      <alignment horizontal="right"/>
    </xf>
    <xf numFmtId="0" fontId="6" fillId="0" borderId="0" xfId="0" quotePrefix="1" applyFont="1" applyFill="1" applyAlignment="1">
      <alignment horizontal="left"/>
    </xf>
    <xf numFmtId="165" fontId="6" fillId="0" borderId="0" xfId="0" applyNumberFormat="1" applyFont="1" applyAlignment="1">
      <alignment horizontal="right"/>
    </xf>
    <xf numFmtId="0" fontId="6" fillId="0" borderId="0" xfId="0" applyFont="1" applyFill="1" applyBorder="1" applyAlignment="1">
      <alignment horizontal="left"/>
    </xf>
    <xf numFmtId="165" fontId="6" fillId="0" borderId="0" xfId="0" applyNumberFormat="1" applyFont="1" applyBorder="1" applyAlignment="1">
      <alignment horizontal="right"/>
    </xf>
    <xf numFmtId="0" fontId="5" fillId="0" borderId="1" xfId="0" applyFont="1" applyFill="1" applyBorder="1" applyAlignment="1">
      <alignment horizontal="left"/>
    </xf>
    <xf numFmtId="164" fontId="5" fillId="0" borderId="1" xfId="0" applyNumberFormat="1" applyFont="1" applyBorder="1" applyAlignment="1">
      <alignment horizontal="right"/>
    </xf>
    <xf numFmtId="165" fontId="5" fillId="0" borderId="0" xfId="0" applyNumberFormat="1" applyFont="1" applyFill="1" applyBorder="1" applyAlignment="1">
      <alignment horizontal="right"/>
    </xf>
    <xf numFmtId="165" fontId="6" fillId="0" borderId="0" xfId="0" applyNumberFormat="1" applyFont="1" applyFill="1" applyBorder="1" applyAlignment="1">
      <alignment horizontal="right"/>
    </xf>
    <xf numFmtId="0" fontId="5" fillId="0" borderId="0" xfId="0" quotePrefix="1" applyFont="1" applyFill="1" applyBorder="1" applyAlignment="1">
      <alignment horizontal="left"/>
    </xf>
    <xf numFmtId="0" fontId="6" fillId="0" borderId="0" xfId="0" quotePrefix="1" applyFont="1" applyFill="1" applyBorder="1" applyAlignment="1">
      <alignment horizontal="left"/>
    </xf>
    <xf numFmtId="0" fontId="5" fillId="0" borderId="0" xfId="0" applyFont="1" applyFill="1" applyBorder="1"/>
    <xf numFmtId="165" fontId="5" fillId="0" borderId="0" xfId="0" applyNumberFormat="1" applyFont="1" applyFill="1" applyBorder="1" applyAlignment="1">
      <alignment horizontal="right" wrapText="1"/>
    </xf>
    <xf numFmtId="0" fontId="6" fillId="0" borderId="1" xfId="0" quotePrefix="1" applyFont="1" applyFill="1" applyBorder="1" applyAlignment="1">
      <alignment horizontal="left"/>
    </xf>
    <xf numFmtId="0" fontId="6" fillId="0" borderId="1" xfId="0" applyFont="1" applyFill="1" applyBorder="1" applyAlignment="1">
      <alignment horizontal="right"/>
    </xf>
    <xf numFmtId="165" fontId="6" fillId="0" borderId="1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right"/>
    </xf>
    <xf numFmtId="165" fontId="5" fillId="0" borderId="1" xfId="0" applyNumberFormat="1" applyFont="1" applyFill="1" applyBorder="1" applyAlignment="1">
      <alignment horizontal="right"/>
    </xf>
    <xf numFmtId="165" fontId="7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165" fontId="6" fillId="0" borderId="1" xfId="0" applyNumberFormat="1" applyFont="1" applyBorder="1" applyAlignment="1">
      <alignment horizontal="right"/>
    </xf>
    <xf numFmtId="165" fontId="5" fillId="0" borderId="1" xfId="0" quotePrefix="1" applyNumberFormat="1" applyFont="1" applyFill="1" applyBorder="1" applyAlignment="1">
      <alignment horizontal="right"/>
    </xf>
    <xf numFmtId="165" fontId="6" fillId="0" borderId="1" xfId="0" quotePrefix="1" applyNumberFormat="1" applyFont="1" applyFill="1" applyBorder="1" applyAlignment="1">
      <alignment horizontal="right"/>
    </xf>
  </cellXfs>
  <cellStyles count="35"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Normal" xfId="0" builtinId="0"/>
    <cellStyle name="Normal 2" xfId="1" xr:uid="{00000000-0005-0000-0000-000021000000}"/>
    <cellStyle name="Procent 2" xfId="2" xr:uid="{00000000-0005-0000-0000-00002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%20Group/D&#197;/2024/Q224/Underlag%20till%20%20Del&#229;rsrapport%20i%202024Q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step by step"/>
      <sheetName val="instructions"/>
      <sheetName val="Diagram s1 &amp; s3"/>
      <sheetName val="Kvartalsöversikt"/>
      <sheetName val="Nyckeltal försälj region"/>
      <sheetName val="Mercur"/>
      <sheetName val="Mercurdiff"/>
      <sheetName val="No of Instruments"/>
      <sheetName val="Mercur instruments"/>
      <sheetName val="Gp FS"/>
      <sheetName val="Equity"/>
      <sheetName val="Gp CF"/>
      <sheetName val="Parent"/>
      <sheetName val="Ställda säkerheter"/>
      <sheetName val="FTE"/>
      <sheetName val="Omräknings diff"/>
      <sheetName val="parent data23"/>
      <sheetName val="FS data"/>
      <sheetName val="parent data24"/>
      <sheetName val="Download data-&gt;&gt;&gt;"/>
      <sheetName val="noncash"/>
      <sheetName val="Mercur BD"/>
      <sheetName val="Mercur Bal BD"/>
      <sheetName val="EKN"/>
      <sheetName val="EKN1"/>
      <sheetName val="Sharehold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7">
          <cell r="B7">
            <v>9.7082759999999997</v>
          </cell>
          <cell r="C7">
            <v>336.76278322999997</v>
          </cell>
          <cell r="D7">
            <v>42.476619497999998</v>
          </cell>
          <cell r="E7">
            <v>73.556204225488671</v>
          </cell>
          <cell r="F7">
            <v>462.50388295348864</v>
          </cell>
        </row>
        <row r="10">
          <cell r="E10">
            <v>11.952794816365397</v>
          </cell>
          <cell r="F10">
            <v>11.952794816365397</v>
          </cell>
        </row>
        <row r="11">
          <cell r="D11">
            <v>7.0259999999999998</v>
          </cell>
          <cell r="F11">
            <v>7.0259999999999998</v>
          </cell>
        </row>
        <row r="12">
          <cell r="D12">
            <v>7.0259999999999998</v>
          </cell>
          <cell r="E12">
            <v>11.952794816365397</v>
          </cell>
          <cell r="F12">
            <v>18.978794816365397</v>
          </cell>
        </row>
        <row r="15">
          <cell r="C15">
            <v>-0.56000000000000005</v>
          </cell>
          <cell r="F15">
            <v>-0.56000000000000005</v>
          </cell>
        </row>
        <row r="17">
          <cell r="B17">
            <v>9.7082759999999997</v>
          </cell>
          <cell r="C17">
            <v>336.20278322999997</v>
          </cell>
          <cell r="D17">
            <v>49.502619498000001</v>
          </cell>
          <cell r="E17">
            <v>85.508999041854068</v>
          </cell>
          <cell r="F17">
            <v>480.92267776985403</v>
          </cell>
        </row>
        <row r="20">
          <cell r="B20">
            <v>9.7082759999999997</v>
          </cell>
          <cell r="C20">
            <v>336.20278322999997</v>
          </cell>
          <cell r="D20">
            <v>30.651784498000001</v>
          </cell>
          <cell r="E20">
            <v>98.532876225488664</v>
          </cell>
          <cell r="F20">
            <v>475.09571995348864</v>
          </cell>
        </row>
        <row r="23">
          <cell r="E23">
            <v>8.2421980000000001</v>
          </cell>
          <cell r="F23">
            <v>8.2421980000000001</v>
          </cell>
        </row>
        <row r="24">
          <cell r="D24">
            <v>12.907920000000001</v>
          </cell>
          <cell r="F24">
            <v>12.907920000000001</v>
          </cell>
        </row>
        <row r="25">
          <cell r="D25">
            <v>12.907920000000001</v>
          </cell>
          <cell r="E25">
            <v>8.2421980000000001</v>
          </cell>
          <cell r="F25">
            <v>21.150117999999999</v>
          </cell>
        </row>
        <row r="30">
          <cell r="B30">
            <v>9.7082759999999997</v>
          </cell>
          <cell r="C30">
            <v>336.20278322999997</v>
          </cell>
          <cell r="D30">
            <v>43.559704498000002</v>
          </cell>
          <cell r="E30">
            <v>106.77507422548867</v>
          </cell>
          <cell r="F30">
            <v>496.24583795348866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AddLife">
  <a:themeElements>
    <a:clrScheme name="AddLife 2016">
      <a:dk1>
        <a:srgbClr val="3D3935"/>
      </a:dk1>
      <a:lt1>
        <a:sysClr val="window" lastClr="FFFFFF"/>
      </a:lt1>
      <a:dk2>
        <a:srgbClr val="3D3935"/>
      </a:dk2>
      <a:lt2>
        <a:srgbClr val="E7E6E6"/>
      </a:lt2>
      <a:accent1>
        <a:srgbClr val="FF6900"/>
      </a:accent1>
      <a:accent2>
        <a:srgbClr val="3C1053"/>
      </a:accent2>
      <a:accent3>
        <a:srgbClr val="1F9989"/>
      </a:accent3>
      <a:accent4>
        <a:srgbClr val="0085CA"/>
      </a:accent4>
      <a:accent5>
        <a:srgbClr val="ACA39A"/>
      </a:accent5>
      <a:accent6>
        <a:srgbClr val="3D3935"/>
      </a:accent6>
      <a:hlink>
        <a:srgbClr val="1F9989"/>
      </a:hlink>
      <a:folHlink>
        <a:srgbClr val="FF6900"/>
      </a:folHlink>
    </a:clrScheme>
    <a:fontScheme name="AddLife">
      <a:majorFont>
        <a:latin typeface="Lato"/>
        <a:ea typeface=""/>
        <a:cs typeface=""/>
      </a:majorFont>
      <a:minorFont>
        <a:latin typeface="Lat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AddLife Academy" id="{1777A8FB-9AF7-4D3C-9F0D-F1BB8089EB45}" vid="{1257CB68-C83E-42A4-9529-ACFCE1F3920F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4"/>
  <sheetViews>
    <sheetView tabSelected="1" zoomScale="80" zoomScaleNormal="80" zoomScalePageLayoutView="80" workbookViewId="0">
      <selection activeCell="B15" sqref="B15"/>
    </sheetView>
  </sheetViews>
  <sheetFormatPr defaultColWidth="11" defaultRowHeight="18" x14ac:dyDescent="0.55000000000000004"/>
  <cols>
    <col min="1" max="1" width="11" style="1"/>
    <col min="2" max="2" width="42" style="4" bestFit="1" customWidth="1"/>
    <col min="3" max="6" width="13.69140625" style="5" customWidth="1"/>
    <col min="7" max="7" width="14.69140625" style="5" customWidth="1"/>
    <col min="8" max="16384" width="11" style="4"/>
  </cols>
  <sheetData>
    <row r="1" spans="2:7" s="1" customFormat="1" x14ac:dyDescent="0.55000000000000004">
      <c r="B1" s="4"/>
      <c r="C1" s="7"/>
      <c r="D1" s="7"/>
      <c r="E1" s="7"/>
      <c r="F1" s="7"/>
      <c r="G1" s="7"/>
    </row>
    <row r="2" spans="2:7" ht="72" x14ac:dyDescent="0.55000000000000004">
      <c r="B2" s="2" t="s">
        <v>1</v>
      </c>
      <c r="C2" s="3" t="s">
        <v>13</v>
      </c>
      <c r="D2" s="3" t="s">
        <v>6</v>
      </c>
      <c r="E2" s="3" t="s">
        <v>15</v>
      </c>
      <c r="F2" s="3" t="s">
        <v>7</v>
      </c>
      <c r="G2" s="3" t="s">
        <v>8</v>
      </c>
    </row>
    <row r="3" spans="2:7" x14ac:dyDescent="0.55000000000000004">
      <c r="B3" s="19" t="s">
        <v>31</v>
      </c>
      <c r="C3" s="20">
        <f>[1]Equity!B7</f>
        <v>9.7082759999999997</v>
      </c>
      <c r="D3" s="20">
        <f>[1]Equity!C7</f>
        <v>336.76278322999997</v>
      </c>
      <c r="E3" s="20">
        <f>[1]Equity!D7</f>
        <v>42.476619497999998</v>
      </c>
      <c r="F3" s="20">
        <f>[1]Equity!E7</f>
        <v>73.556204225488671</v>
      </c>
      <c r="G3" s="20">
        <f>[1]Equity!F7</f>
        <v>462.50388295348864</v>
      </c>
    </row>
    <row r="4" spans="2:7" x14ac:dyDescent="0.55000000000000004">
      <c r="B4" s="13" t="s">
        <v>9</v>
      </c>
      <c r="C4" s="25"/>
      <c r="D4" s="25"/>
      <c r="E4" s="25"/>
      <c r="F4" s="25"/>
      <c r="G4" s="26"/>
    </row>
    <row r="5" spans="2:7" x14ac:dyDescent="0.55000000000000004">
      <c r="B5" s="6" t="s">
        <v>10</v>
      </c>
      <c r="C5" s="30"/>
      <c r="D5" s="30"/>
      <c r="E5" s="30"/>
      <c r="F5" s="12">
        <f>[1]Equity!E10</f>
        <v>11.952794816365397</v>
      </c>
      <c r="G5" s="20">
        <f>[1]Equity!F10</f>
        <v>11.952794816365397</v>
      </c>
    </row>
    <row r="6" spans="2:7" x14ac:dyDescent="0.55000000000000004">
      <c r="B6" s="5" t="s">
        <v>11</v>
      </c>
      <c r="C6" s="25"/>
      <c r="D6" s="25"/>
      <c r="E6" s="25">
        <f>[1]Equity!D11</f>
        <v>7.0259999999999998</v>
      </c>
      <c r="F6" s="25"/>
      <c r="G6" s="20">
        <f>[1]Equity!F11</f>
        <v>7.0259999999999998</v>
      </c>
    </row>
    <row r="7" spans="2:7" x14ac:dyDescent="0.55000000000000004">
      <c r="B7" s="16" t="s">
        <v>9</v>
      </c>
      <c r="C7" s="32"/>
      <c r="D7" s="32"/>
      <c r="E7" s="36">
        <f>[1]Equity!D12</f>
        <v>7.0259999999999998</v>
      </c>
      <c r="F7" s="36">
        <f>[1]Equity!E12</f>
        <v>11.952794816365397</v>
      </c>
      <c r="G7" s="38">
        <f>[1]Equity!F12</f>
        <v>18.978794816365397</v>
      </c>
    </row>
    <row r="8" spans="2:7" x14ac:dyDescent="0.55000000000000004">
      <c r="B8" s="13" t="s">
        <v>12</v>
      </c>
      <c r="C8" s="9"/>
      <c r="D8" s="9"/>
      <c r="E8" s="25"/>
      <c r="F8" s="25"/>
      <c r="G8" s="26"/>
    </row>
    <row r="9" spans="2:7" x14ac:dyDescent="0.55000000000000004">
      <c r="B9" s="10" t="s">
        <v>26</v>
      </c>
      <c r="C9" s="25"/>
      <c r="D9" s="25"/>
      <c r="E9" s="25"/>
      <c r="F9" s="25"/>
      <c r="G9" s="26"/>
    </row>
    <row r="10" spans="2:7" x14ac:dyDescent="0.55000000000000004">
      <c r="B10" s="10" t="s">
        <v>27</v>
      </c>
      <c r="C10" s="25"/>
      <c r="D10" s="25">
        <f>[1]Equity!C15</f>
        <v>-0.56000000000000005</v>
      </c>
      <c r="E10" s="25"/>
      <c r="F10" s="25"/>
      <c r="G10" s="26">
        <f>[1]Equity!F15</f>
        <v>-0.56000000000000005</v>
      </c>
    </row>
    <row r="11" spans="2:7" x14ac:dyDescent="0.55000000000000004">
      <c r="B11" s="23" t="s">
        <v>0</v>
      </c>
      <c r="C11" s="34"/>
      <c r="D11" s="34"/>
      <c r="E11" s="35"/>
      <c r="F11" s="39" t="s">
        <v>33</v>
      </c>
      <c r="G11" s="40" t="s">
        <v>33</v>
      </c>
    </row>
    <row r="12" spans="2:7" x14ac:dyDescent="0.55000000000000004">
      <c r="B12" s="21" t="s">
        <v>35</v>
      </c>
      <c r="C12" s="26">
        <f>[1]Equity!B17</f>
        <v>9.7082759999999997</v>
      </c>
      <c r="D12" s="26">
        <f>[1]Equity!C17</f>
        <v>336.20278322999997</v>
      </c>
      <c r="E12" s="26">
        <f>[1]Equity!D17</f>
        <v>49.502619498000001</v>
      </c>
      <c r="F12" s="26">
        <f>[1]Equity!E17</f>
        <v>85.508999041854068</v>
      </c>
      <c r="G12" s="26">
        <f>[1]Equity!F17</f>
        <v>480.92267776985403</v>
      </c>
    </row>
    <row r="13" spans="2:7" x14ac:dyDescent="0.55000000000000004">
      <c r="B13" s="21"/>
      <c r="C13" s="22"/>
      <c r="D13" s="22"/>
      <c r="E13" s="22"/>
      <c r="F13" s="22"/>
      <c r="G13" s="22"/>
    </row>
    <row r="14" spans="2:7" x14ac:dyDescent="0.55000000000000004">
      <c r="B14" s="10"/>
      <c r="C14" s="25"/>
      <c r="D14" s="25"/>
      <c r="E14" s="25"/>
      <c r="F14" s="25"/>
      <c r="G14" s="26"/>
    </row>
    <row r="15" spans="2:7" x14ac:dyDescent="0.55000000000000004">
      <c r="B15" s="21" t="s">
        <v>32</v>
      </c>
      <c r="C15" s="20">
        <f>[1]Equity!B20</f>
        <v>9.7082759999999997</v>
      </c>
      <c r="D15" s="20">
        <f>[1]Equity!C20</f>
        <v>336.20278322999997</v>
      </c>
      <c r="E15" s="20">
        <f>[1]Equity!D20</f>
        <v>30.651784498000001</v>
      </c>
      <c r="F15" s="20">
        <f>[1]Equity!E20</f>
        <v>98.532876225488664</v>
      </c>
      <c r="G15" s="20">
        <f>[1]Equity!F20</f>
        <v>475.09571995348864</v>
      </c>
    </row>
    <row r="16" spans="2:7" x14ac:dyDescent="0.55000000000000004">
      <c r="B16" s="28" t="s">
        <v>9</v>
      </c>
      <c r="C16" s="25"/>
      <c r="D16" s="25"/>
      <c r="E16" s="25"/>
      <c r="F16" s="25"/>
      <c r="G16" s="26"/>
    </row>
    <row r="17" spans="2:7" x14ac:dyDescent="0.55000000000000004">
      <c r="B17" s="29" t="s">
        <v>10</v>
      </c>
      <c r="C17" s="30"/>
      <c r="D17" s="30"/>
      <c r="E17" s="30"/>
      <c r="F17" s="12">
        <f>[1]Equity!E23</f>
        <v>8.2421980000000001</v>
      </c>
      <c r="G17" s="20">
        <f>[1]Equity!F23</f>
        <v>8.2421980000000001</v>
      </c>
    </row>
    <row r="18" spans="2:7" x14ac:dyDescent="0.55000000000000004">
      <c r="B18" s="27" t="s">
        <v>11</v>
      </c>
      <c r="C18" s="25"/>
      <c r="D18" s="25"/>
      <c r="E18" s="25">
        <f>[1]Equity!D24</f>
        <v>12.907920000000001</v>
      </c>
      <c r="F18" s="25"/>
      <c r="G18" s="20">
        <f>[1]Equity!F24</f>
        <v>12.907920000000001</v>
      </c>
    </row>
    <row r="19" spans="2:7" x14ac:dyDescent="0.55000000000000004">
      <c r="B19" s="31" t="s">
        <v>9</v>
      </c>
      <c r="C19" s="32"/>
      <c r="D19" s="32"/>
      <c r="E19" s="36">
        <f>[1]Equity!D25</f>
        <v>12.907920000000001</v>
      </c>
      <c r="F19" s="36">
        <f>[1]Equity!E25</f>
        <v>8.2421980000000001</v>
      </c>
      <c r="G19" s="38">
        <f>[1]Equity!F25</f>
        <v>21.150117999999999</v>
      </c>
    </row>
    <row r="20" spans="2:7" x14ac:dyDescent="0.55000000000000004">
      <c r="B20" s="21" t="s">
        <v>12</v>
      </c>
      <c r="C20" s="9"/>
      <c r="D20" s="9"/>
      <c r="E20" s="25"/>
      <c r="F20" s="25"/>
      <c r="G20" s="26"/>
    </row>
    <row r="21" spans="2:7" x14ac:dyDescent="0.55000000000000004">
      <c r="B21" s="23" t="s">
        <v>0</v>
      </c>
      <c r="C21" s="34"/>
      <c r="D21" s="34"/>
      <c r="E21" s="35"/>
      <c r="F21" s="39" t="s">
        <v>33</v>
      </c>
      <c r="G21" s="40" t="s">
        <v>33</v>
      </c>
    </row>
    <row r="22" spans="2:7" x14ac:dyDescent="0.55000000000000004">
      <c r="B22" s="21" t="s">
        <v>36</v>
      </c>
      <c r="C22" s="26">
        <f>[1]Equity!B30</f>
        <v>9.7082759999999997</v>
      </c>
      <c r="D22" s="26">
        <f>[1]Equity!C30</f>
        <v>336.20278322999997</v>
      </c>
      <c r="E22" s="26">
        <f>[1]Equity!D30</f>
        <v>43.559704498000002</v>
      </c>
      <c r="F22" s="26">
        <f>[1]Equity!E30</f>
        <v>106.77507422548867</v>
      </c>
      <c r="G22" s="26">
        <f>[1]Equity!F30</f>
        <v>496.24583795348866</v>
      </c>
    </row>
    <row r="23" spans="2:7" x14ac:dyDescent="0.55000000000000004">
      <c r="B23" s="10"/>
      <c r="C23" s="11"/>
      <c r="D23" s="11"/>
      <c r="E23" s="11"/>
      <c r="F23" s="11"/>
      <c r="G23" s="11"/>
    </row>
    <row r="24" spans="2:7" x14ac:dyDescent="0.55000000000000004">
      <c r="B24" s="10"/>
      <c r="C24" s="11"/>
      <c r="D24" s="11"/>
      <c r="E24" s="11"/>
      <c r="F24" s="11"/>
      <c r="G24" s="11"/>
    </row>
  </sheetData>
  <phoneticPr fontId="0" type="noConversion"/>
  <pageMargins left="0.75" right="0.23" top="1" bottom="1" header="0.5" footer="0.5"/>
  <pageSetup paperSize="9" scale="67" orientation="landscape" horizontalDpi="4294967292" verticalDpi="4294967292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4"/>
  <sheetViews>
    <sheetView zoomScale="80" zoomScaleNormal="80" workbookViewId="0">
      <selection activeCell="B23" sqref="B23"/>
    </sheetView>
  </sheetViews>
  <sheetFormatPr defaultColWidth="11" defaultRowHeight="18" x14ac:dyDescent="0.55000000000000004"/>
  <cols>
    <col min="1" max="1" width="11" style="1"/>
    <col min="2" max="2" width="42" style="4" bestFit="1" customWidth="1"/>
    <col min="3" max="6" width="13.69140625" style="5" customWidth="1"/>
    <col min="7" max="7" width="14.69140625" style="5" customWidth="1"/>
    <col min="8" max="16384" width="11" style="4"/>
  </cols>
  <sheetData>
    <row r="1" spans="2:8" s="1" customFormat="1" x14ac:dyDescent="0.55000000000000004">
      <c r="B1" s="4"/>
      <c r="C1" s="7"/>
      <c r="D1" s="7"/>
      <c r="E1" s="7"/>
      <c r="F1" s="7"/>
      <c r="G1" s="7"/>
      <c r="H1" s="7"/>
    </row>
    <row r="2" spans="2:8" ht="72" x14ac:dyDescent="0.55000000000000004">
      <c r="B2" s="2" t="s">
        <v>18</v>
      </c>
      <c r="C2" s="3" t="s">
        <v>3</v>
      </c>
      <c r="D2" s="3" t="s">
        <v>4</v>
      </c>
      <c r="E2" s="3" t="s">
        <v>23</v>
      </c>
      <c r="F2" s="3" t="s">
        <v>24</v>
      </c>
      <c r="G2" s="3" t="s">
        <v>25</v>
      </c>
    </row>
    <row r="3" spans="2:8" x14ac:dyDescent="0.55000000000000004">
      <c r="B3" s="19" t="s">
        <v>30</v>
      </c>
      <c r="C3" s="20"/>
      <c r="D3" s="20"/>
      <c r="E3" s="20"/>
      <c r="F3" s="20"/>
      <c r="G3" s="20"/>
    </row>
    <row r="4" spans="2:8" x14ac:dyDescent="0.55000000000000004">
      <c r="B4" s="13" t="s">
        <v>19</v>
      </c>
      <c r="C4" s="12"/>
      <c r="D4" s="12"/>
      <c r="E4" s="12"/>
      <c r="F4" s="12"/>
      <c r="G4" s="12"/>
    </row>
    <row r="5" spans="2:8" x14ac:dyDescent="0.55000000000000004">
      <c r="B5" s="6" t="s">
        <v>20</v>
      </c>
      <c r="C5" s="12"/>
      <c r="D5" s="12"/>
      <c r="E5" s="12"/>
      <c r="F5" s="12"/>
      <c r="G5" s="12"/>
    </row>
    <row r="6" spans="2:8" x14ac:dyDescent="0.55000000000000004">
      <c r="B6" s="5" t="s">
        <v>21</v>
      </c>
      <c r="C6" s="12"/>
      <c r="D6" s="12"/>
      <c r="E6" s="12"/>
      <c r="F6" s="12"/>
      <c r="G6" s="12"/>
    </row>
    <row r="7" spans="2:8" x14ac:dyDescent="0.55000000000000004">
      <c r="B7" s="16" t="s">
        <v>19</v>
      </c>
      <c r="C7" s="37"/>
      <c r="D7" s="37"/>
      <c r="E7" s="38"/>
      <c r="F7" s="38"/>
      <c r="G7" s="38"/>
    </row>
    <row r="8" spans="2:8" x14ac:dyDescent="0.55000000000000004">
      <c r="B8" s="13" t="s">
        <v>22</v>
      </c>
      <c r="C8" s="14"/>
      <c r="D8" s="14"/>
      <c r="E8" s="15"/>
      <c r="F8" s="15"/>
      <c r="G8" s="15"/>
    </row>
    <row r="9" spans="2:8" x14ac:dyDescent="0.55000000000000004">
      <c r="B9" s="5" t="s">
        <v>29</v>
      </c>
      <c r="C9" s="14"/>
      <c r="D9" s="14"/>
      <c r="E9" s="15"/>
      <c r="F9" s="15"/>
      <c r="G9" s="15"/>
    </row>
    <row r="10" spans="2:8" x14ac:dyDescent="0.55000000000000004">
      <c r="B10" s="5" t="s">
        <v>28</v>
      </c>
      <c r="C10" s="12"/>
      <c r="D10" s="12"/>
      <c r="E10" s="8"/>
      <c r="F10" s="8"/>
      <c r="G10" s="8"/>
    </row>
    <row r="11" spans="2:8" x14ac:dyDescent="0.55000000000000004">
      <c r="B11" s="23" t="s">
        <v>5</v>
      </c>
      <c r="C11" s="17"/>
      <c r="D11" s="18"/>
      <c r="E11" s="24"/>
      <c r="F11" s="24"/>
      <c r="G11" s="24"/>
    </row>
    <row r="12" spans="2:8" x14ac:dyDescent="0.55000000000000004">
      <c r="B12" s="21" t="s">
        <v>37</v>
      </c>
      <c r="C12" s="22"/>
      <c r="D12" s="22"/>
      <c r="E12" s="22"/>
      <c r="F12" s="22"/>
      <c r="G12" s="22"/>
    </row>
    <row r="13" spans="2:8" x14ac:dyDescent="0.55000000000000004">
      <c r="B13" s="21"/>
      <c r="C13" s="22"/>
      <c r="D13" s="22"/>
      <c r="E13" s="22"/>
      <c r="F13" s="22"/>
      <c r="G13" s="22"/>
    </row>
    <row r="14" spans="2:8" x14ac:dyDescent="0.55000000000000004">
      <c r="B14" s="10"/>
      <c r="C14" s="25"/>
      <c r="D14" s="25"/>
      <c r="E14" s="25"/>
      <c r="F14" s="25"/>
      <c r="G14" s="25"/>
    </row>
    <row r="15" spans="2:8" x14ac:dyDescent="0.55000000000000004">
      <c r="B15" s="21" t="s">
        <v>34</v>
      </c>
      <c r="C15" s="26"/>
      <c r="D15" s="26"/>
      <c r="E15" s="26"/>
      <c r="F15" s="26"/>
      <c r="G15" s="26"/>
    </row>
    <row r="16" spans="2:8" x14ac:dyDescent="0.55000000000000004">
      <c r="B16" s="28" t="s">
        <v>19</v>
      </c>
      <c r="C16" s="25"/>
      <c r="D16" s="25"/>
      <c r="E16" s="25"/>
      <c r="F16" s="25"/>
      <c r="G16" s="25"/>
    </row>
    <row r="17" spans="2:7" x14ac:dyDescent="0.55000000000000004">
      <c r="B17" s="29" t="s">
        <v>20</v>
      </c>
      <c r="C17" s="30"/>
      <c r="D17" s="30"/>
      <c r="E17" s="30"/>
      <c r="F17" s="30"/>
      <c r="G17" s="30"/>
    </row>
    <row r="18" spans="2:7" x14ac:dyDescent="0.55000000000000004">
      <c r="B18" s="27" t="s">
        <v>21</v>
      </c>
      <c r="C18" s="25"/>
      <c r="D18" s="25"/>
      <c r="E18" s="25"/>
      <c r="F18" s="25"/>
      <c r="G18" s="25"/>
    </row>
    <row r="19" spans="2:7" x14ac:dyDescent="0.55000000000000004">
      <c r="B19" s="31" t="s">
        <v>19</v>
      </c>
      <c r="C19" s="32"/>
      <c r="D19" s="32"/>
      <c r="E19" s="33"/>
      <c r="F19" s="33"/>
      <c r="G19" s="33"/>
    </row>
    <row r="20" spans="2:7" x14ac:dyDescent="0.55000000000000004">
      <c r="B20" s="21" t="s">
        <v>22</v>
      </c>
      <c r="C20" s="9"/>
      <c r="D20" s="9"/>
      <c r="E20" s="25"/>
      <c r="F20" s="25"/>
      <c r="G20" s="25"/>
    </row>
    <row r="21" spans="2:7" x14ac:dyDescent="0.55000000000000004">
      <c r="B21" s="23" t="s">
        <v>5</v>
      </c>
      <c r="C21" s="34"/>
      <c r="D21" s="34"/>
      <c r="E21" s="35"/>
      <c r="F21" s="35"/>
      <c r="G21" s="35"/>
    </row>
    <row r="22" spans="2:7" x14ac:dyDescent="0.55000000000000004">
      <c r="B22" s="21" t="s">
        <v>38</v>
      </c>
      <c r="C22" s="26"/>
      <c r="D22" s="26"/>
      <c r="E22" s="26"/>
      <c r="F22" s="26"/>
      <c r="G22" s="26"/>
    </row>
    <row r="23" spans="2:7" x14ac:dyDescent="0.55000000000000004">
      <c r="B23" s="10"/>
      <c r="C23" s="11"/>
      <c r="D23" s="11"/>
      <c r="E23" s="11"/>
      <c r="F23" s="11"/>
      <c r="G23" s="11"/>
    </row>
    <row r="24" spans="2:7" x14ac:dyDescent="0.55000000000000004">
      <c r="B24" s="10"/>
      <c r="C24" s="11"/>
      <c r="D24" s="11"/>
      <c r="E24" s="11"/>
      <c r="F24" s="11"/>
      <c r="G24" s="11"/>
    </row>
  </sheetData>
  <pageMargins left="0.7" right="0.7" top="0.75" bottom="0.75" header="0.3" footer="0.3"/>
  <pageSetup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0"/>
  <sheetViews>
    <sheetView workbookViewId="0">
      <selection activeCell="G1" sqref="G1"/>
    </sheetView>
  </sheetViews>
  <sheetFormatPr defaultColWidth="8.69140625" defaultRowHeight="18" x14ac:dyDescent="0.55000000000000004"/>
  <cols>
    <col min="1" max="1" width="17.69140625" style="1" customWidth="1"/>
    <col min="2" max="2" width="26.69140625" style="1" customWidth="1"/>
    <col min="3" max="16384" width="8.69140625" style="1"/>
  </cols>
  <sheetData>
    <row r="1" spans="1:8" x14ac:dyDescent="0.55000000000000004">
      <c r="B1" s="4"/>
      <c r="C1" s="7" t="s">
        <v>17</v>
      </c>
      <c r="D1" s="7" t="s">
        <v>16</v>
      </c>
      <c r="E1" s="7" t="s">
        <v>14</v>
      </c>
      <c r="F1" s="7" t="s">
        <v>14</v>
      </c>
      <c r="G1" s="7" t="s">
        <v>17</v>
      </c>
      <c r="H1" s="7"/>
    </row>
    <row r="2" spans="1:8" x14ac:dyDescent="0.55000000000000004">
      <c r="A2" s="1" t="s">
        <v>2</v>
      </c>
    </row>
    <row r="3" spans="1:8" x14ac:dyDescent="0.55000000000000004">
      <c r="B3" s="4"/>
      <c r="C3" s="4"/>
      <c r="D3" s="4"/>
      <c r="E3" s="4"/>
      <c r="F3" s="4"/>
      <c r="G3" s="4"/>
      <c r="H3" s="4"/>
    </row>
    <row r="13" spans="1:8" x14ac:dyDescent="0.55000000000000004">
      <c r="A13" s="1" t="s">
        <v>2</v>
      </c>
    </row>
    <row r="16" spans="1:8" x14ac:dyDescent="0.55000000000000004">
      <c r="B16" s="4"/>
    </row>
    <row r="17" spans="2:8" x14ac:dyDescent="0.55000000000000004">
      <c r="B17" s="4"/>
    </row>
    <row r="19" spans="2:8" x14ac:dyDescent="0.55000000000000004">
      <c r="B19" s="4"/>
      <c r="C19" s="4"/>
      <c r="D19" s="4"/>
      <c r="E19" s="4"/>
      <c r="F19" s="4"/>
      <c r="G19" s="4"/>
      <c r="H19" s="4"/>
    </row>
    <row r="20" spans="2:8" x14ac:dyDescent="0.55000000000000004">
      <c r="B20" s="4"/>
      <c r="C20" s="4"/>
      <c r="D20" s="4"/>
      <c r="E20" s="4"/>
      <c r="F20" s="4"/>
      <c r="G20" s="4"/>
      <c r="H20" s="4"/>
    </row>
    <row r="21" spans="2:8" x14ac:dyDescent="0.55000000000000004">
      <c r="B21" s="4"/>
      <c r="C21" s="4"/>
      <c r="D21" s="4"/>
      <c r="E21" s="4"/>
      <c r="F21" s="4"/>
      <c r="G21" s="4"/>
      <c r="H21" s="4"/>
    </row>
    <row r="22" spans="2:8" x14ac:dyDescent="0.55000000000000004">
      <c r="B22" s="4"/>
      <c r="C22" s="4"/>
      <c r="D22" s="4"/>
      <c r="E22" s="4"/>
      <c r="F22" s="4"/>
      <c r="G22" s="4"/>
      <c r="H22" s="4"/>
    </row>
    <row r="23" spans="2:8" x14ac:dyDescent="0.55000000000000004">
      <c r="B23" s="4"/>
      <c r="C23" s="4"/>
      <c r="D23" s="4"/>
      <c r="E23" s="4"/>
      <c r="F23" s="4"/>
      <c r="G23" s="4"/>
      <c r="H23" s="4"/>
    </row>
    <row r="24" spans="2:8" x14ac:dyDescent="0.55000000000000004">
      <c r="B24" s="4"/>
      <c r="C24" s="4"/>
      <c r="D24" s="4"/>
      <c r="E24" s="4"/>
      <c r="F24" s="4"/>
      <c r="G24" s="4"/>
      <c r="H24" s="4"/>
    </row>
    <row r="25" spans="2:8" x14ac:dyDescent="0.55000000000000004">
      <c r="B25" s="4"/>
      <c r="C25" s="4"/>
      <c r="D25" s="4"/>
      <c r="E25" s="4"/>
      <c r="F25" s="4"/>
      <c r="G25" s="4"/>
      <c r="H25" s="4"/>
    </row>
    <row r="26" spans="2:8" x14ac:dyDescent="0.55000000000000004">
      <c r="B26" s="4"/>
      <c r="C26" s="4"/>
      <c r="D26" s="4"/>
      <c r="E26" s="4"/>
      <c r="F26" s="4"/>
      <c r="G26" s="4"/>
      <c r="H26" s="4"/>
    </row>
    <row r="27" spans="2:8" x14ac:dyDescent="0.55000000000000004">
      <c r="B27" s="4"/>
      <c r="C27" s="4"/>
      <c r="D27" s="4"/>
      <c r="E27" s="4"/>
      <c r="F27" s="4"/>
      <c r="G27" s="4"/>
      <c r="H27" s="4"/>
    </row>
    <row r="28" spans="2:8" x14ac:dyDescent="0.55000000000000004">
      <c r="B28" s="4"/>
      <c r="C28" s="4"/>
      <c r="D28" s="4"/>
      <c r="E28" s="4"/>
      <c r="F28" s="4"/>
      <c r="G28" s="4"/>
      <c r="H28" s="4"/>
    </row>
    <row r="29" spans="2:8" x14ac:dyDescent="0.55000000000000004">
      <c r="B29" s="4"/>
      <c r="C29" s="4"/>
      <c r="D29" s="4"/>
      <c r="E29" s="4"/>
      <c r="F29" s="4"/>
      <c r="G29" s="4"/>
      <c r="H29" s="4"/>
    </row>
    <row r="30" spans="2:8" x14ac:dyDescent="0.55000000000000004">
      <c r="B30" s="4"/>
      <c r="C30" s="4"/>
      <c r="D30" s="4"/>
      <c r="E30" s="4"/>
      <c r="F30" s="4"/>
      <c r="G30" s="4"/>
      <c r="H30" s="4"/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F6FA5DBC30DD4490050FB17BC15B40" ma:contentTypeVersion="13" ma:contentTypeDescription="Create a new document." ma:contentTypeScope="" ma:versionID="c772e7e7ead53362e2e6ba0387c6a9db">
  <xsd:schema xmlns:xsd="http://www.w3.org/2001/XMLSchema" xmlns:xs="http://www.w3.org/2001/XMLSchema" xmlns:p="http://schemas.microsoft.com/office/2006/metadata/properties" xmlns:ns2="5b5ca3cb-2584-429a-92e4-77404c480ffa" xmlns:ns3="562697a0-9c60-4532-a119-e203e37f954f" targetNamespace="http://schemas.microsoft.com/office/2006/metadata/properties" ma:root="true" ma:fieldsID="4f441e5f507801095382ad5442943042" ns2:_="" ns3:_="">
    <xsd:import namespace="5b5ca3cb-2584-429a-92e4-77404c480ffa"/>
    <xsd:import namespace="562697a0-9c60-4532-a119-e203e37f954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5ca3cb-2584-429a-92e4-77404c480ff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2697a0-9c60-4532-a119-e203e37f95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50B746B-724B-4A0F-BC2E-DAEAB75787E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4ED86F9-EE05-48F4-B6DF-E682367FAD1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CADB566-B867-4739-9F70-F69D4824E0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5ca3cb-2584-429a-92e4-77404c480ffa"/>
    <ds:schemaRef ds:uri="562697a0-9c60-4532-a119-e203e37f95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SV</vt:lpstr>
      <vt:lpstr>EN</vt:lpstr>
      <vt:lpstr>Format</vt:lpstr>
    </vt:vector>
  </TitlesOfParts>
  <Company>Addtech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Kasemo Jenny, Addtech AB</dc:creator>
  <cp:lastModifiedBy>Johan Engman</cp:lastModifiedBy>
  <cp:lastPrinted>2014-05-19T12:16:30Z</cp:lastPrinted>
  <dcterms:created xsi:type="dcterms:W3CDTF">2011-11-21T18:24:04Z</dcterms:created>
  <dcterms:modified xsi:type="dcterms:W3CDTF">2024-07-11T13:50:22Z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0x010100FDF6FA5DBC30DD4490050FB17BC15B40</vt:lpwstr>
  </property>
</Properties>
</file>